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mc:AlternateContent xmlns:mc="http://schemas.openxmlformats.org/markup-compatibility/2006">
    <mc:Choice Requires="x15">
      <x15ac:absPath xmlns:x15ac="http://schemas.microsoft.com/office/spreadsheetml/2010/11/ac" url="M:\Reporting Entity  (STR-REP-001-F10A)\2026-27\Code of Accounts\Sent for Posting\May Files- Current\"/>
    </mc:Choice>
  </mc:AlternateContent>
  <xr:revisionPtr revIDLastSave="0" documentId="13_ncr:1_{ABCB1CAF-B31C-4837-9E8E-E1D094F9DAEF}" xr6:coauthVersionLast="47" xr6:coauthVersionMax="47" xr10:uidLastSave="{00000000-0000-0000-0000-000000000000}"/>
  <bookViews>
    <workbookView xWindow="-25320" yWindow="405" windowWidth="25440" windowHeight="15270" tabRatio="767" xr2:uid="{00000000-000D-0000-FFFF-FFFF00000000}"/>
  </bookViews>
  <sheets>
    <sheet name="Introduction" sheetId="36" r:id="rId1"/>
    <sheet name="Function Codes" sheetId="17" state="hidden" r:id="rId2"/>
    <sheet name="Object Codes" sheetId="20" state="hidden" r:id="rId3"/>
    <sheet name="Special Education Funding" sheetId="70" r:id="rId4"/>
    <sheet name="Special Education Appendix" sheetId="71" r:id="rId5"/>
    <sheet name="Function Definitions" sheetId="22" r:id="rId6"/>
    <sheet name="Objects Definitions" sheetId="23" r:id="rId7"/>
    <sheet name="Program Codes" sheetId="25" r:id="rId8"/>
    <sheet name="Panel Codes" sheetId="24" r:id="rId9"/>
    <sheet name="ARO Coding" sheetId="62" r:id="rId10"/>
    <sheet name="Enveloping Codes" sheetId="21" r:id="rId11"/>
    <sheet name="Sch 3" sheetId="27" r:id="rId12"/>
    <sheet name="Sch 10" sheetId="55" r:id="rId13"/>
    <sheet name="Sch 10- Labour" sheetId="67" r:id="rId14"/>
    <sheet name="Sch 14" sheetId="34" r:id="rId15"/>
    <sheet name="Map By Exp Category" sheetId="32" state="hidden" r:id="rId16"/>
    <sheet name="Map By Object" sheetId="31" state="hidden" r:id="rId17"/>
    <sheet name="Data Look Up" sheetId="30" state="hidden" r:id="rId18"/>
    <sheet name="Version Changes" sheetId="15" state="hidden" r:id="rId19"/>
  </sheets>
  <externalReferences>
    <externalReference r:id="rId20"/>
    <externalReference r:id="rId21"/>
    <externalReference r:id="rId22"/>
    <externalReference r:id="rId23"/>
    <externalReference r:id="rId24"/>
  </externalReferences>
  <definedNames>
    <definedName name="_ftn2" localSheetId="6">'Objects Definitions'!$C$507</definedName>
    <definedName name="_ftnref1" localSheetId="6">'Objects Definitions'!#REF!</definedName>
    <definedName name="_ftnref2" localSheetId="6">'Objects Definitions'!#REF!</definedName>
    <definedName name="A_S___Available_for_Compliance__Internally_Appropriated___Interest_Earned_on_Sinking_Funds_Assets">'Objects Definitions'!$B$1010</definedName>
    <definedName name="A_S___Available_for_Compliance__Internally_Appropriated___Other">'Objects Definitions'!$B$1006</definedName>
    <definedName name="Accumulated_Amortization">'Function Definitions'!$B$187</definedName>
    <definedName name="Accumulated_Surplus__Deficit">'Function Definitions'!$B$202</definedName>
    <definedName name="Accumulated_Surplus_Deficit_2">'Objects Definitions'!$A$986</definedName>
    <definedName name="Administration">'Enveloping Codes'!$E$20</definedName>
    <definedName name="Administration_and_Other_Support">'Function Definitions'!$B$102</definedName>
    <definedName name="Amortization" localSheetId="13">'Sch 10- Labour'!$B$18</definedName>
    <definedName name="Amortization">'Sch 10'!$B$32</definedName>
    <definedName name="Amortization__Non_Pooled_Classes">'Objects Definitions'!$A$749</definedName>
    <definedName name="Amortization__Pooled_Classes">'Objects Definitions'!$B$732</definedName>
    <definedName name="Amortization_of_Deferred_Capital_Contributions">'Objects Definitions'!$B$113</definedName>
    <definedName name="Amortization2" localSheetId="13">'Sch 10- Labour'!$B$24</definedName>
    <definedName name="Amortization2">'Sch 10'!$B$49</definedName>
    <definedName name="Amortization3" localSheetId="13">'Sch 10- Labour'!$B$29</definedName>
    <definedName name="Amortization3">'Sch 10'!$B$54</definedName>
    <definedName name="Amortization4" localSheetId="13">'Sch 10- Labour'!$B$35</definedName>
    <definedName name="Amortization4">'Sch 10'!$B$60</definedName>
    <definedName name="Amortization5" localSheetId="13">'Sch 10- Labour'!$B$40</definedName>
    <definedName name="Amortization5">'Sch 10'!$B$65</definedName>
    <definedName name="Amounts_from_Deferred_Revenue">'Objects Definitions'!$B$110</definedName>
    <definedName name="Application_Software">'Objects Definitions'!$B$381</definedName>
    <definedName name="Assets___Trust_Fund">'Function Definitions'!$B$272</definedName>
    <definedName name="ASSETS__LIABILITIES___EQUITY">'Function Definitions'!$A$185</definedName>
    <definedName name="Association___Membership_Fees___Board">'Objects Definitions'!$B$643</definedName>
    <definedName name="Association___Membership_Fees___Individuals">'Objects Definitions'!$B$646</definedName>
    <definedName name="Attendance_Counselors___Professionals___Para_professionals">'Objects Definitions'!$B$160</definedName>
    <definedName name="Automobile_Reimbursement">'Objects Definitions'!$B$409</definedName>
    <definedName name="Benefits">'Objects Definitions'!$A$262</definedName>
    <definedName name="BUILDINGS___40_YEARS" localSheetId="4">'[1]Sch 3'!#REF!</definedName>
    <definedName name="BUILDINGS___40_YEARS" localSheetId="3">'[1]Sch 3'!#REF!</definedName>
    <definedName name="BUILDINGS___40_YEARS">'Sch 3'!#REF!</definedName>
    <definedName name="Cafeteria_Food_Supplies___Services">'Objects Definitions'!$B$404</definedName>
    <definedName name="Capital_Additions">'Function Definitions'!$A$208</definedName>
    <definedName name="Capital_Asset_Additions">'Objects Definitions'!$B$481</definedName>
    <definedName name="Capital_Assets">'Sch 14'!$A$8</definedName>
    <definedName name="Capital_Priorities___Land">'Function Definitions'!$B$241</definedName>
    <definedName name="Capital_Priorities___Major_Capital_Programs">'Function Definitions'!$B$238</definedName>
    <definedName name="Child_Care">'Function Definitions'!$B$244</definedName>
    <definedName name="Claims___Settlements">'Objects Definitions'!$B$678</definedName>
    <definedName name="Classroom_Teachers" localSheetId="13">'Sch 10- Labour'!$B$4</definedName>
    <definedName name="Classroom_Teachers">'Sch 10'!$B$4</definedName>
    <definedName name="Clerical___Secretarial_Administrative_Support_Staff">'Objects Definitions'!$B$144</definedName>
    <definedName name="Co_ordinators___Consultants_Program_Support" localSheetId="13">'Sch 10- Labour'!$B$16</definedName>
    <definedName name="Co_ordinators___Consultants_Program_Support">'Sch 10'!$B$30</definedName>
    <definedName name="Codes" localSheetId="4">'[2]Sch 10 View 2'!$A$2:$N$161</definedName>
    <definedName name="Codes" localSheetId="3">'[3]Sch 10 View 2'!$A$2:$N$161</definedName>
    <definedName name="Codes">'[4]Sch 10 View 2'!$A$2:$N$161</definedName>
    <definedName name="Computer___Other_Technical_Student_Support_Services">'Function Definitions'!$B$66</definedName>
    <definedName name="Computer_Hardware__5_yrs">'Objects Definitions'!$B$837</definedName>
    <definedName name="Computer_Software__5_yrs">'Objects Definitions'!$B$840</definedName>
    <definedName name="Computers" localSheetId="13">'Sch 10- Labour'!$B$9</definedName>
    <definedName name="Computers">'Sch 10'!$B$14</definedName>
    <definedName name="Construction_in_Progress">'Objects Definitions'!$B$852</definedName>
    <definedName name="Continuing_Education" localSheetId="13">'Sch 10- Labour'!$B$17</definedName>
    <definedName name="Continuing_Education">'Sch 10'!$B$31</definedName>
    <definedName name="Continuing_Education__Summer_School___International_Language">'Function Definitions'!$B$164</definedName>
    <definedName name="Continuing_Education_Teachers">'Objects Definitions'!$B$253</definedName>
    <definedName name="Coordinators_Consultants___Teacher_Support">'Objects Definitions'!$B$196</definedName>
    <definedName name="Cost_of_Issuing_Debenture">'Objects Definitions'!$B$708</definedName>
    <definedName name="DCC_Amortization">'Function Definitions'!$B$28</definedName>
    <definedName name="Debenture_Interest___post_May_14__1998">'Objects Definitions'!$B$702</definedName>
    <definedName name="Debenture_Interest___pre_May_15__1998">'Objects Definitions'!$B$697</definedName>
    <definedName name="Deferred_Capital_Contributions">'Function Definitions'!$B$199</definedName>
    <definedName name="Deferred_Capital_Contributions__DCC">'Objects Definitions'!$B$958</definedName>
    <definedName name="Deferred_Capital_Contributions__DCC____Other">'Objects Definitions'!$B$961</definedName>
    <definedName name="Deferred_Rev._Capital____Education_Development_Charges__EDC">'Objects Definitions'!$B$946</definedName>
    <definedName name="Deferred_Rev._Capital____Gov._of_Ontario__Legislative_Grants">'Objects Definitions'!$B$934</definedName>
    <definedName name="Deferred_Rev._Capital____Gov._of_Ontario__Other_MOE_Grants">'Objects Definitions'!$B$937</definedName>
    <definedName name="Deferred_Rev._Capital____Gov._of_Ontario__Other_Provincial_Grants">'Objects Definitions'!$B$940</definedName>
    <definedName name="Deferred_Rev._Capital____Inter_Entity">'Objects Definitions'!$B$949</definedName>
    <definedName name="Deferred_Rev._Capital____Other_Third_Party">'Objects Definitions'!$B$952</definedName>
    <definedName name="Deferred_Rev._Capital____Proceeds_of_Disposition__POD">'Objects Definitions'!$B$943</definedName>
    <definedName name="Deferred_Rev._Operating____Gov._of_Ontario__Legislative_Grants">'Objects Definitions'!$B$919</definedName>
    <definedName name="Deferred_Rev._Operating____Gov._of_Ontario__Other_MOE_Grants">'Objects Definitions'!$B$922</definedName>
    <definedName name="Deferred_Rev._Operating____Gov._of_Ontario__Other_Provincial_Grants">'Objects Definitions'!$B$925</definedName>
    <definedName name="Deferred_Rev._Operating____Other_GRE_soards">'Objects Definitions'!$B$928</definedName>
    <definedName name="Deferred_Rev._Operating____Other_Third_Party">'Objects Definitions'!$B$931</definedName>
    <definedName name="Department_Heads" localSheetId="13">'Sch 10- Labour'!$B$13</definedName>
    <definedName name="Department_Heads">'Sch 10'!$B$25</definedName>
    <definedName name="Department_Managers___Supervisory_Personnel">'Objects Definitions'!$B$137</definedName>
    <definedName name="Dept._Head_Allowance">'Objects Definitions'!$B$190</definedName>
    <definedName name="Dept_Head_Release">'Objects Definitions'!$B$193</definedName>
    <definedName name="Designated_Early_Childhood_Educator">'Objects Definitions'!$B$256</definedName>
    <definedName name="Director_s_Office">'Function Definitions'!$B$117</definedName>
    <definedName name="Directors___Supervisory_Officers" localSheetId="13">'Sch 10- Labour'!$B$22</definedName>
    <definedName name="Directors___Supervisory_Officers">'Sch 10'!$B$36</definedName>
    <definedName name="Directors_and_Supervisory_Officers__including_Chief_Financial_Officer">'Objects Definitions'!$B$134</definedName>
    <definedName name="Donations">'Objects Definitions'!$B$101</definedName>
    <definedName name="Donations_for_external_charities">'Objects Definitions'!$B$461</definedName>
    <definedName name="Donations_to_External_Charities">'Sch 14'!$A$5</definedName>
    <definedName name="Early_Childhood_Educational_Assistant">'Objects Definitions'!$B$259</definedName>
    <definedName name="Early_Childhood_Educator" localSheetId="13">'Sch 10- Labour'!$B$7</definedName>
    <definedName name="Early_Childhood_Educator">'Sch 10'!$B$7</definedName>
    <definedName name="Early_Childhood_Educator__ECE__Supply">'Objects Definitions'!$B$241</definedName>
    <definedName name="Early_Learning">'Function Definitions'!$B$227</definedName>
    <definedName name="EDC_Operating_Expenses">'Objects Definitions'!$B$721</definedName>
    <definedName name="Education_Development_Charges">'Function Definitions'!$B$247</definedName>
    <definedName name="Educational_Assistant">'Objects Definitions'!$B$247</definedName>
    <definedName name="Educational_Assistant__EA__Supply">'Objects Definitions'!$B$244</definedName>
    <definedName name="Employment_Agency_Fees">'Objects Definitions'!$B$611</definedName>
    <definedName name="Energy_Efficient_Schools" localSheetId="4">'[1]Function Definitions'!#REF!</definedName>
    <definedName name="Energy_Efficient_Schools" localSheetId="3">'[1]Function Definitions'!#REF!</definedName>
    <definedName name="Energy_Efficient_Schools">'Function Definitions'!#REF!</definedName>
    <definedName name="Equipment__10_yrs">'Objects Definitions'!$B$831</definedName>
    <definedName name="Equipment__15_yrs">'Objects Definitions'!$B$834</definedName>
    <definedName name="Equipment__5_yrs">'Objects Definitions'!$B$828</definedName>
    <definedName name="EXPENSES">'Function Definitions'!$A$41</definedName>
    <definedName name="Expenses___Trust_Fund">'Function Definitions'!$B$270</definedName>
    <definedName name="F_E___First_time_equipping__10_yrs">'Objects Definitions'!$B$849</definedName>
    <definedName name="Field_Trips__Excursions">'Sch 14'!$A$4</definedName>
    <definedName name="Field_Trips_Excursions">'Objects Definitions'!$B$457</definedName>
    <definedName name="Finance">'Function Definitions'!$B$123</definedName>
    <definedName name="Financial_Assets">'Function Definitions'!$B$193</definedName>
    <definedName name="Furniture___Equipment_Expenses__can_optionally_be_included_in_Supplies_and_Services">'Objects Definitions'!$A$470</definedName>
    <definedName name="Furniture__10_yrs">'Objects Definitions'!$B$825</definedName>
    <definedName name="Governance_Trustees">'Function Definitions'!$B$93</definedName>
    <definedName name="Government_of_Canada">'Function Definitions'!$B$18</definedName>
    <definedName name="GPL_Renewal" localSheetId="4">'[1]Function Definitions'!#REF!</definedName>
    <definedName name="GPL_Renewal" localSheetId="3">'[1]Function Definitions'!#REF!</definedName>
    <definedName name="GPL_Renewal">'Function Definitions'!#REF!</definedName>
    <definedName name="Guidance_Services">'Function Definitions'!$B$80</definedName>
    <definedName name="Home_Instruction">'Objects Definitions'!$B$209</definedName>
    <definedName name="Human_Resource_Administration">'Function Definitions'!$B$108</definedName>
    <definedName name="Individuals">'Function Definitions'!$B$31</definedName>
    <definedName name="Information_Technology_Administration">'Function Definitions'!$B$113</definedName>
    <definedName name="Instruction">'Function Definitions'!$B$46</definedName>
    <definedName name="Instruction2">'Enveloping Codes'!$E$4</definedName>
    <definedName name="Instructional_Supplies">'Objects Definitions'!$B$374</definedName>
    <definedName name="Instructors___Non_certified">'Objects Definitions'!$B$250</definedName>
    <definedName name="Insurance__Property__General_Liability___Other">'Objects Definitions'!$B$629</definedName>
    <definedName name="Inter_entity_Revenue">'Function Definitions'!$B$38</definedName>
    <definedName name="Interest_and_bank_charges">'Objects Definitions'!$B$658</definedName>
    <definedName name="Introduction">Introduction!$A$26</definedName>
    <definedName name="Land___Land_Improvements_with_Infinite_Lives__EDC_Eligible">'Sch 3'!$B$8</definedName>
    <definedName name="Land___Land_Improvements_with_Infinite_Lives__Non_EDC_Eligible">'Sch 3'!$B$9</definedName>
    <definedName name="Land_Improvements__Finite_Lives">'Sch 3'!$B$10</definedName>
    <definedName name="Learning_Resource_Teachers_Other_School_Based_Teachers">'Objects Definitions'!$B$202</definedName>
    <definedName name="Legal_Fees">'Objects Definitions'!$B$600</definedName>
    <definedName name="Liabilities">'Function Definitions'!$B$196</definedName>
    <definedName name="Liabilities___Trust_Fund">'Function Definitions'!$B$274</definedName>
    <definedName name="Library___Guidance" localSheetId="13">'Sch 10- Labour'!$B$11</definedName>
    <definedName name="Library___Guidance">'Sch 10'!$B$17</definedName>
    <definedName name="Library_Services">'Function Definitions'!$B$74</definedName>
    <definedName name="Local_Government">'Function Definitions'!$B$22</definedName>
    <definedName name="Maintenance_Fees___Computer_Technology">'Objects Definitions'!$B$626</definedName>
    <definedName name="Maintenance_Supplies___Services">'Objects Definitions'!$B$451</definedName>
    <definedName name="Ministry_of_Education_Grants">'Function Definitions'!$B$12</definedName>
    <definedName name="Minor_TCA">'Function Definitions'!$B$221</definedName>
    <definedName name="MOVEABLE_TYPE_ASSETS__Note_1" localSheetId="4">'[1]Sch 3'!#REF!</definedName>
    <definedName name="MOVEABLE_TYPE_ASSETS__Note_1" localSheetId="3">'[1]Sch 3'!#REF!</definedName>
    <definedName name="MOVEABLE_TYPE_ASSETS__Note_1">'Sch 3'!#REF!</definedName>
    <definedName name="Moving_of_Portables">'Objects Definitions'!$B$635</definedName>
    <definedName name="Net_Loss_on_Disposal_of_TCA" localSheetId="13">'Sch 10- Labour'!$B$19</definedName>
    <definedName name="Net_Loss_on_Disposal_of_TCA">'Sch 10'!$B$33</definedName>
    <definedName name="NetLossDisposal2" localSheetId="13">'Sch 10- Labour'!$B$25</definedName>
    <definedName name="NetLossDisposal2">'Sch 10'!$B$50</definedName>
    <definedName name="NetLossDisposal3" localSheetId="13">'Sch 10- Labour'!$B$30</definedName>
    <definedName name="NetLossDisposal3">'Sch 10'!$B$55</definedName>
    <definedName name="NetLossDisposal4" localSheetId="13">'Sch 10- Labour'!$B$36</definedName>
    <definedName name="NetLossDisposal4">'Sch 10'!$B$61</definedName>
    <definedName name="Non_Financial_Assets">'Function Definitions'!$B$190</definedName>
    <definedName name="Noon_Hour_Supervisors">'Objects Definitions'!$B$154</definedName>
    <definedName name="Note_1A" localSheetId="4">'[1]Sch 3'!#REF!</definedName>
    <definedName name="Note_1A" localSheetId="3">'[1]Sch 3'!#REF!</definedName>
    <definedName name="Note_1A">'Sch 3'!#REF!</definedName>
    <definedName name="Note_2A" localSheetId="4">'[1]Sch 3'!#REF!</definedName>
    <definedName name="Note_2A" localSheetId="3">'[1]Sch 3'!#REF!</definedName>
    <definedName name="Note_2A">'Sch 3'!#REF!</definedName>
    <definedName name="NPP___GPL_Others" localSheetId="4">'[1]Function Definitions'!#REF!</definedName>
    <definedName name="NPP___GPL_Others" localSheetId="3">'[1]Function Definitions'!#REF!</definedName>
    <definedName name="NPP___GPL_Others">'Function Definitions'!#REF!</definedName>
    <definedName name="Office_Supplies___Services">'Objects Definitions'!$B$442</definedName>
    <definedName name="OLE_LINK4" localSheetId="6">'Objects Definitions'!#REF!</definedName>
    <definedName name="Operations___Maintenance___Schools" localSheetId="13">'Sch 10- Labour'!$B$32</definedName>
    <definedName name="Operations___Maintenance___Schools">'Sch 10'!$B$57</definedName>
    <definedName name="Operations___Maintenance_Capital___Non_Instructional">'Function Definitions'!$B$145</definedName>
    <definedName name="Other">'Sch 14'!$A$7</definedName>
    <definedName name="Other_Board_Administration" localSheetId="13">'Sch 10- Labour'!$B$23</definedName>
    <definedName name="Other_Board_Administration">'Sch 10'!$B$37</definedName>
    <definedName name="Other_Boards">'Function Definitions'!$B$25</definedName>
    <definedName name="OTHER_BUILDINGS___20_YEARS" localSheetId="4">'[1]Sch 3'!#REF!</definedName>
    <definedName name="OTHER_BUILDINGS___20_YEARS" localSheetId="3">'[1]Sch 3'!#REF!</definedName>
    <definedName name="OTHER_BUILDINGS___20_YEARS">'Sch 3'!#REF!</definedName>
    <definedName name="Other_Capital">'Function Definitions'!$B$233</definedName>
    <definedName name="Other_Commitments">'Enveloping Codes'!$E$36</definedName>
    <definedName name="Other_Contractual_Services">'Objects Definitions'!$B$608</definedName>
    <definedName name="Other_Current_Liabilities">'Objects Definitions'!$B$955</definedName>
    <definedName name="Other_Expense">'Objects Definitions'!$A$641</definedName>
    <definedName name="Other_Non_Operating">'Function Definitions'!$B$175</definedName>
    <definedName name="Other_Professional_Fees">'Objects Definitions'!$B$606</definedName>
    <definedName name="Other_Professionals___Para_professionals">'Objects Definitions'!$B$175</definedName>
    <definedName name="Other_Provincial_Grants">'Function Definitions'!$B$15</definedName>
    <definedName name="Other_Pupil_Accommodation" localSheetId="13">'Sch 10- Labour'!$B$34</definedName>
    <definedName name="Other_Pupil_Accommodation">'Sch 10'!$B$59</definedName>
    <definedName name="Other_Revenue">'Function Definitions'!$B$34</definedName>
    <definedName name="Other_Travel_Expense">'Objects Definitions'!$B$415</definedName>
    <definedName name="OtherNonOperating2" localSheetId="13">'Sch 10- Labour'!$B$39</definedName>
    <definedName name="OtherNonOperating2">'Sch 10'!$B$64</definedName>
    <definedName name="Overtime___Student__Support">'Objects Definitions'!$B$181</definedName>
    <definedName name="Payroll_Administration">'Function Definitions'!$B$120</definedName>
    <definedName name="PORTABLE_STRUCTURES" localSheetId="4">'[1]Sch 3'!#REF!</definedName>
    <definedName name="PORTABLE_STRUCTURES" localSheetId="3">'[1]Sch 3'!#REF!</definedName>
    <definedName name="PORTABLE_STRUCTURES">'Sch 3'!#REF!</definedName>
    <definedName name="Pre_Acquisition___Land">'Objects Definitions'!$B$858</definedName>
    <definedName name="Pre_Acquisition_Pre_Construction__Building">'Objects Definitions'!$B$855</definedName>
    <definedName name="Pre_Construction_Pre_Acquisition_Costs" localSheetId="4">'[1]Sch 3'!#REF!</definedName>
    <definedName name="Pre_Construction_Pre_Acquisition_Costs" localSheetId="3">'[1]Sch 3'!#REF!</definedName>
    <definedName name="Pre_Construction_Pre_Acquisition_Costs">'Sch 3'!#REF!</definedName>
    <definedName name="PreparationTime__Optional">'Objects Definitions'!$B$205</definedName>
    <definedName name="Principals">'Objects Definitions'!$B$184</definedName>
    <definedName name="Principals___Vice_Principals" localSheetId="13">'Sch 10- Labour'!$B$14</definedName>
    <definedName name="Principals___Vice_Principals">'Sch 10'!$B$26</definedName>
    <definedName name="_xlnm.Print_Area" localSheetId="9">'ARO Coding'!$A$1:$J$21</definedName>
    <definedName name="_xlnm.Print_Area" localSheetId="10">'Enveloping Codes'!$E$1:$K$53</definedName>
    <definedName name="_xlnm.Print_Area" localSheetId="1">'Function Codes'!$A$1:$F$96</definedName>
    <definedName name="_xlnm.Print_Area" localSheetId="5">'Function Definitions'!$A$2:$E$274</definedName>
    <definedName name="_xlnm.Print_Area" localSheetId="0">Introduction!$A$2:$A$84</definedName>
    <definedName name="_xlnm.Print_Area" localSheetId="2">'Object Codes'!$A$1:$E$442</definedName>
    <definedName name="_xlnm.Print_Area" localSheetId="6">'Objects Definitions'!$A$1:$G$1040</definedName>
    <definedName name="_xlnm.Print_Area" localSheetId="8">'Panel Codes'!$A$1:$F$32</definedName>
    <definedName name="_xlnm.Print_Area" localSheetId="7">'Program Codes'!$A$1:$F$38</definedName>
    <definedName name="_xlnm.Print_Area" localSheetId="12">'Sch 10'!$A$1:$Q$69</definedName>
    <definedName name="_xlnm.Print_Area" localSheetId="13">'Sch 10- Labour'!$A$1:$F$44</definedName>
    <definedName name="_xlnm.Print_Area" localSheetId="14">'Sch 14'!$A$2:$D$9</definedName>
    <definedName name="_xlnm.Print_Area" localSheetId="11">'Sch 3'!$A$1:$Z$11</definedName>
    <definedName name="_xlnm.Print_Area" localSheetId="3">'Special Education Funding'!$A$2:$A$124</definedName>
    <definedName name="_xlnm.Print_Titles" localSheetId="1">'Function Codes'!$1:$2</definedName>
    <definedName name="_xlnm.Print_Titles" localSheetId="2">'Object Codes'!$1:$2</definedName>
    <definedName name="_xlnm.Print_Titles" localSheetId="12">'Sch 10'!$1:$2</definedName>
    <definedName name="_xlnm.Print_Titles" localSheetId="13">'Sch 10- Labour'!$1:$2</definedName>
    <definedName name="Printing___Photocopying___Instructional">'Objects Definitions'!$B$384</definedName>
    <definedName name="Printing___Photocopying___Non_instructional">'Objects Definitions'!$B$387</definedName>
    <definedName name="Proceeds_of_Disposition">'Function Definitions'!$B$250</definedName>
    <definedName name="Professional_Development___Academic___S.O._s">'Objects Definitions'!$B$352</definedName>
    <definedName name="Professional_Development___Non_Teaching">'Objects Definitions'!$B$358</definedName>
    <definedName name="Professional_Memberships___Academic___S._O._s">'Objects Definitions'!$B$355</definedName>
    <definedName name="Professional_Memberships___Non_Teaching">'Objects Definitions'!$B$361</definedName>
    <definedName name="Provision_for_contingencies">'Function Definitions'!$B$169</definedName>
    <definedName name="ProvisionForContingency2" localSheetId="13">'Sch 10- Labour'!$B$42</definedName>
    <definedName name="ProvisionForContingency2">'Sch 10'!$B$67</definedName>
    <definedName name="PSAB_Adjustments">'Function Definitions'!$B$262</definedName>
    <definedName name="Psychological_Services___Professionals___Para_professionals">'Objects Definitions'!$B$163</definedName>
    <definedName name="Public_Transit_Fares_and_Taxi_Services">'Objects Definitions'!$B$638</definedName>
    <definedName name="Pupil_Accommodation">'Function Definitions'!$B$142</definedName>
    <definedName name="PupilAccommodation2">'Enveloping Codes'!$E$29</definedName>
    <definedName name="Purchasing_and_Procurement">'Function Definitions'!$B$127</definedName>
    <definedName name="Recruitment_of_Staff">'Objects Definitions'!$B$448</definedName>
    <definedName name="Relationships___Code_of_Accounts_and_the_Student_Focused_Funding_Model">Introduction!$A$69</definedName>
    <definedName name="Rental_Lease___Furniture___Equipment___Computer_Technology">'Objects Definitions'!$B$576</definedName>
    <definedName name="Rental_Lease___Instructional_Accommodation">'Objects Definitions'!$B$580</definedName>
    <definedName name="Rental_Lease___Non_Instructional_Accommodation">'Objects Definitions'!$B$583</definedName>
    <definedName name="Rental_Lease___Photocopier">'Objects Definitions'!$B$586</definedName>
    <definedName name="Rental_Lease___Vehicles">'Objects Definitions'!$B$591</definedName>
    <definedName name="Rental_Leases">'Objects Definitions'!$A$568</definedName>
    <definedName name="Repairs___Computer_Technology">'Objects Definitions'!$B$428</definedName>
    <definedName name="Repairs___Furniture___Equipment">'Objects Definitions'!$B$425</definedName>
    <definedName name="Repairs___Network_Connectivity">'Objects Definitions'!$B$431</definedName>
    <definedName name="Revenue___Trust_Fund">'Function Definitions'!$B$268</definedName>
    <definedName name="REVENUES">'Function Definitions'!$A$8</definedName>
    <definedName name="Salaries___Wages">'Objects Definitions'!$A$127</definedName>
    <definedName name="Schedule10AppendBTem" localSheetId="3">#REF!</definedName>
    <definedName name="Schedule10AppendBTem">#REF!</definedName>
    <definedName name="Schedule10AppendCTem" localSheetId="3">#REF!</definedName>
    <definedName name="Schedule10AppendCTem">#REF!</definedName>
    <definedName name="Scholarships">'Objects Definitions'!$B$652</definedName>
    <definedName name="School_Condition___Capital" localSheetId="4">'[1]Function Definitions'!#REF!</definedName>
    <definedName name="School_Condition___Capital" localSheetId="3">'[1]Function Definitions'!#REF!</definedName>
    <definedName name="School_Condition___Capital">'Function Definitions'!#REF!</definedName>
    <definedName name="School_Condition_Improvement">'Function Definitions'!$B$224</definedName>
    <definedName name="School_Council_Supplies">'Objects Definitions'!$B$445</definedName>
    <definedName name="School_Generated_Funds">'Function Definitions'!$B$180</definedName>
    <definedName name="School_Generated_Funds___Capital">'Function Definitions'!$B$211</definedName>
    <definedName name="School_Maintenance">'Function Definitions'!$B$136</definedName>
    <definedName name="School_Management_School_Services">'Function Definitions'!$B$53</definedName>
    <definedName name="School_Office" localSheetId="13">'Sch 10- Labour'!$B$15</definedName>
    <definedName name="School_Office">'Sch 10'!$B$27</definedName>
    <definedName name="School_Operations">'Function Definitions'!$B$130</definedName>
    <definedName name="School_Renewal" localSheetId="13">'Sch 10- Labour'!$B$33</definedName>
    <definedName name="School_Renewal">'Sch 10'!$B$58</definedName>
    <definedName name="School_Renewal___Capital">'Function Definitions'!$B$215</definedName>
    <definedName name="School_Renewal___Operating">'Function Definitions'!$B$139</definedName>
    <definedName name="SchoolGeneratedFunds2" localSheetId="13">'Sch 10- Labour'!$B$38</definedName>
    <definedName name="SchoolGeneratedFunds2">'Sch 10'!$B$63</definedName>
    <definedName name="Senior_Administration">'Function Definitions'!$B$97</definedName>
    <definedName name="SGF___Field_Trips_Excursions">'Objects Definitions'!$B$76</definedName>
    <definedName name="SGF___Fundraising_for_external_charities">'Objects Definitions'!$B$79</definedName>
    <definedName name="SGF___Other_Funds">'Objects Definitions'!$B$85</definedName>
    <definedName name="SGF___Student_Activities_and_Resources">'Objects Definitions'!$B$82</definedName>
    <definedName name="Social_Services___Professionals___Para_professionals">'Objects Definitions'!$B$169</definedName>
    <definedName name="Software_Fees___Licenses">'Objects Definitions'!$B$621</definedName>
    <definedName name="Speech_Services___Professionals___Para_professionals">'Objects Definitions'!$B$166</definedName>
    <definedName name="Staff_Development___Instructional" localSheetId="13">'Sch 10- Labour'!$B$12</definedName>
    <definedName name="Staff_Development___Instructional">'Sch 10'!$B$19</definedName>
    <definedName name="Structure_of_the_Uniform_Code_of_Accounts">Introduction!$A$38</definedName>
    <definedName name="Student_Activities_and_Resources" localSheetId="3">'[5]Sch 14'!#REF!</definedName>
    <definedName name="Student_Activities_and_Resources">'Sch 14'!#REF!</definedName>
    <definedName name="Student_Bursaries_Awards">'Objects Definitions'!$B$649</definedName>
    <definedName name="Student_Help">'Objects Definitions'!$B$147</definedName>
    <definedName name="Student_Support___Professional___Para_Prof." localSheetId="13">'Sch 10- Labour'!$B$10</definedName>
    <definedName name="Student_Support___Professional___Para_Prof.">'Sch 10'!$B$15</definedName>
    <definedName name="Student_Support_Services___General">'Function Definitions'!$B$61</definedName>
    <definedName name="Supply___Long_Term">'Objects Definitions'!$B$226</definedName>
    <definedName name="Supply___Prof._Dev._Teachers">'Objects Definitions'!$B$229</definedName>
    <definedName name="Supply___Professional_Development_Early_Childhood_Educator__ECE">'Objects Definitions'!$B$238</definedName>
    <definedName name="Supply___Professional_Development_Educational_Assistant__EA">'Objects Definitions'!$B$235</definedName>
    <definedName name="Supply___School_Programs_Teachers">'Objects Definitions'!$B$232</definedName>
    <definedName name="Supply___Short_Term">'Objects Definitions'!$B$223</definedName>
    <definedName name="Supply_teachers">'Objects Definitions'!$A$214</definedName>
    <definedName name="Supply_Teachers___Other">'Objects Definitions'!$B$218</definedName>
    <definedName name="SupplyTeacher2" localSheetId="13">'Sch 10- Labour'!$B$5</definedName>
    <definedName name="SupplyTeacher2">'Sch 10'!$B$5</definedName>
    <definedName name="Tangible_Capital_Assets">'Objects Definitions'!$A$820</definedName>
    <definedName name="TCA_Addition___Buildings__20_yrs">'Objects Definitions'!$B$531</definedName>
    <definedName name="TCA_Addition___Buildings__40_yrs">'Objects Definitions'!$B$528</definedName>
    <definedName name="TCA_Addition___Capital_Leased_Assets___Buildings">'Objects Definitions'!$B$546</definedName>
    <definedName name="TCA_Addition___Capital_Leased_Assets___Land">'Objects Definitions'!$B$543</definedName>
    <definedName name="TCA_Addition___Capital_Leased_Assets___Other">'Objects Definitions'!$B$550</definedName>
    <definedName name="TCA_Addition___Computer_Hardware__5_yrs">'Objects Definitions'!$B$504</definedName>
    <definedName name="TCA_Addition___Computer_Software__5_yrs">'Objects Definitions'!$B$507</definedName>
    <definedName name="TCA_Addition___Construction_in_Progress">'Objects Definitions'!$B$519</definedName>
    <definedName name="TCA_Addition___Equipment__10_yrs">'Objects Definitions'!$B$498</definedName>
    <definedName name="TCA_Addition___Equipment__15_yrs">'Objects Definitions'!$B$501</definedName>
    <definedName name="TCA_Addition___Equipment__5_yrs">'Objects Definitions'!$B$495</definedName>
    <definedName name="TCA_Addition___F_E__First_time_equiping__10_yrs">'Objects Definitions'!$B$516</definedName>
    <definedName name="TCA_Addition___Furniture__10_yrs">'Objects Definitions'!$B$492</definedName>
    <definedName name="TCA_Addition___Land">'Objects Definitions'!$B$537</definedName>
    <definedName name="TCA_Addition___Land_Improvements__15_yrs">'Objects Definitions'!$B$540</definedName>
    <definedName name="TCA_Addition___Leasehold_Improvements___Buildings">'Objects Definitions'!$B$556</definedName>
    <definedName name="TCA_Addition___Leasehold_Improvements___Land">'Objects Definitions'!$B$553</definedName>
    <definedName name="TCA_Addition___Leasehold_Improvements___Other">'Objects Definitions'!$B$559</definedName>
    <definedName name="TCA_Addition___Portable_Structures__20_yrs">'Objects Definitions'!$B$534</definedName>
    <definedName name="TCA_Addition___Pre_Acquisition___Land">'Objects Definitions'!$B$525</definedName>
    <definedName name="TCA_Addition___Pre_Acquisition__Pre_Construction_Costs___Building">'Objects Definitions'!$B$522</definedName>
    <definedName name="TCA_Addition___Vehicles_gvwr____10_000_pounds__10_yrs">'Objects Definitions'!$B$513</definedName>
    <definedName name="TCA_Addition___Vehicles_gvwr___10_000_pounds__5_yrs">'Objects Definitions'!$B$510</definedName>
    <definedName name="Teacher_Assistants" localSheetId="13">'Sch 10- Labour'!$B$6</definedName>
    <definedName name="Teacher_Assistants">'Sch 10'!$B$6</definedName>
    <definedName name="Teacher_Support_Services">'Function Definitions'!$B$87</definedName>
    <definedName name="Teachers___Other">'Objects Definitions'!$B$199</definedName>
    <definedName name="Technical___Specialized_Non_Instructional">'Objects Definitions'!$B$140</definedName>
    <definedName name="Technicians___Student_Support">'Objects Definitions'!$B$172</definedName>
    <definedName name="Telephone___Voice">'Objects Definitions'!$B$436</definedName>
    <definedName name="Telephone_or_Data_Communications_Services">'Objects Definitions'!$B$439</definedName>
    <definedName name="Temporary_Accommodation">'Function Definitions'!$B$218</definedName>
    <definedName name="Temporary_Assistance___Student_Support">'Objects Definitions'!$B$178</definedName>
    <definedName name="Textbooks___Learning_Materials___HST_Exempt">'Objects Definitions'!$B$366</definedName>
    <definedName name="Textbooks___Learning_Materials___Not_HST_Exempt">'Objects Definitions'!$B$369</definedName>
    <definedName name="Textbooks_Supplies" localSheetId="13">'Sch 10- Labour'!$B$8</definedName>
    <definedName name="Textbooks_Supplies">'Sch 10'!$B$8</definedName>
    <definedName name="Transportation">'Enveloping Codes'!$E$25</definedName>
    <definedName name="Transportation___Board__Lodging___Weekly_Transportation">'Function Definitions'!$B$160</definedName>
    <definedName name="Transportation___General">'Function Definitions'!$B$150</definedName>
    <definedName name="Transportation___Home_to_School">'Function Definitions'!$B$156</definedName>
    <definedName name="Transportation___Ontario_Schools_for_the_Blind_Deaf">'Function Definitions'!$B$162</definedName>
    <definedName name="Transportation___Provincial_Schools" localSheetId="13">'Sch 10- Labour'!$B$28</definedName>
    <definedName name="Transportation___Provincial_Schools">'Sch 10'!$B$53</definedName>
    <definedName name="Transportation___School_to_School">'Function Definitions'!$B$158</definedName>
    <definedName name="Transportation_Assistants">'Objects Definitions'!$B$157</definedName>
    <definedName name="Transportation2" localSheetId="13">'Sch 10- Labour'!$B$27</definedName>
    <definedName name="Transportation2">'Sch 10'!$B$52</definedName>
    <definedName name="Travel_and_or_Expense_Allowance">'Objects Definitions'!$B$412</definedName>
    <definedName name="Trust_Fund">'Function Definitions'!$A$266</definedName>
    <definedName name="Trustees" localSheetId="13">'Sch 10- Labour'!$B$21</definedName>
    <definedName name="Trustees">'Sch 10'!$B$35</definedName>
    <definedName name="Trustees_Honorarium">'Objects Definitions'!$B$131</definedName>
    <definedName name="Vehicle_Fuel">'Objects Definitions'!$B$418</definedName>
    <definedName name="Vehicle_gross_vehicle_weight_rating____10_000_pounds__10_yrs">'Objects Definitions'!$B$846</definedName>
    <definedName name="Vehicle_gross_vehicle_weight_rating___10_000_pounds__5_yrs">'Objects Definitions'!$B$843</definedName>
    <definedName name="Vehicle_Maintenance___Supplies">'Objects Definitions'!$B$454</definedName>
    <definedName name="Vice_Principals">'Objects Definitions'!$B$187</definedName>
    <definedName name="Z_3102D25E_C835_4B02_AE8B_741E879C023B_.wvu.Cols" localSheetId="10" hidden="1">'Enveloping Codes'!$A:$D,'Enveloping Codes'!$J:$J</definedName>
    <definedName name="Z_3102D25E_C835_4B02_AE8B_741E879C023B_.wvu.PrintArea" localSheetId="10" hidden="1">'Enveloping Codes'!$E$1:$K$51</definedName>
    <definedName name="Z_3102D25E_C835_4B02_AE8B_741E879C023B_.wvu.PrintArea" localSheetId="1" hidden="1">'Function Codes'!$A$1:$H$99</definedName>
    <definedName name="Z_3102D25E_C835_4B02_AE8B_741E879C023B_.wvu.PrintArea" localSheetId="5" hidden="1">'Function Definitions'!$A$2:$C$274</definedName>
    <definedName name="Z_3102D25E_C835_4B02_AE8B_741E879C023B_.wvu.PrintArea" localSheetId="2" hidden="1">'Object Codes'!$A$1:$F$439</definedName>
    <definedName name="Z_3102D25E_C835_4B02_AE8B_741E879C023B_.wvu.PrintArea" localSheetId="6" hidden="1">'Objects Definitions'!$A$1:$C$1039</definedName>
    <definedName name="Z_3102D25E_C835_4B02_AE8B_741E879C023B_.wvu.PrintArea" localSheetId="8" hidden="1">'Panel Codes'!$A$1:$F$14</definedName>
    <definedName name="Z_3102D25E_C835_4B02_AE8B_741E879C023B_.wvu.PrintArea" localSheetId="7" hidden="1">'Program Codes'!$A$1:$G$28</definedName>
    <definedName name="Z_3102D25E_C835_4B02_AE8B_741E879C023B_.wvu.PrintTitles" localSheetId="1" hidden="1">'Function Codes'!$1:$2</definedName>
    <definedName name="Z_3102D25E_C835_4B02_AE8B_741E879C023B_.wvu.PrintTitles" localSheetId="2" hidden="1">'Object Codes'!$1:$2</definedName>
    <definedName name="Z_3102D25E_C835_4B02_AE8B_741E879C023B_.wvu.Rows" localSheetId="10" hidden="1">'Enveloping Codes'!$44:$44</definedName>
  </definedNames>
  <calcPr calcId="191029"/>
  <customWorkbookViews>
    <customWorkbookView name="Jarrell, Marion - Personal View" guid="{3102D25E-C835-4B02-AE8B-741E879C023B}" mergeInterval="0" personalView="1" maximized="1" windowWidth="1020" windowHeight="577" tabRatio="915"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70" i="23" l="1"/>
  <c r="A266" i="23"/>
  <c r="A268" i="23"/>
  <c r="A272" i="23"/>
  <c r="A274" i="23"/>
  <c r="A276" i="23"/>
  <c r="A278" i="23"/>
  <c r="A280" i="23"/>
  <c r="A282" i="23"/>
  <c r="A286" i="23"/>
  <c r="A288" i="23"/>
  <c r="A290" i="23"/>
  <c r="A292" i="23"/>
  <c r="A294" i="23"/>
  <c r="A296" i="23"/>
  <c r="A298" i="23"/>
  <c r="A300" i="23"/>
  <c r="A302" i="23"/>
  <c r="A304" i="23"/>
  <c r="A306" i="23"/>
  <c r="A308" i="23"/>
  <c r="A310" i="23"/>
  <c r="A312" i="23"/>
  <c r="A314" i="23"/>
  <c r="A316" i="23"/>
  <c r="A318" i="23"/>
  <c r="A322" i="23"/>
  <c r="A324" i="23"/>
  <c r="A326" i="23"/>
  <c r="A328" i="23"/>
  <c r="A330" i="23"/>
  <c r="A340" i="23"/>
  <c r="A342" i="23"/>
  <c r="A344" i="23"/>
  <c r="F4" i="21"/>
  <c r="F8" i="21"/>
  <c r="F10" i="21"/>
  <c r="F13" i="21"/>
  <c r="F14" i="21"/>
  <c r="F15" i="21"/>
  <c r="F17" i="21"/>
  <c r="F20" i="21"/>
  <c r="F21" i="21"/>
  <c r="F24" i="21"/>
  <c r="F25" i="21"/>
  <c r="F29" i="21"/>
  <c r="F30" i="21"/>
  <c r="F36" i="21"/>
  <c r="F38" i="21"/>
  <c r="F39" i="21"/>
  <c r="D133" i="20"/>
  <c r="D134" i="20"/>
  <c r="D135" i="20"/>
  <c r="D138" i="20"/>
  <c r="D139" i="20"/>
  <c r="D140" i="20"/>
  <c r="D141" i="20"/>
  <c r="D142" i="20"/>
  <c r="D143" i="20"/>
  <c r="D145" i="20"/>
  <c r="D146" i="20"/>
  <c r="D147" i="20"/>
  <c r="D148" i="20"/>
  <c r="D149" i="20"/>
  <c r="D150" i="20"/>
  <c r="D151" i="20"/>
  <c r="D152" i="20"/>
  <c r="D153" i="20"/>
  <c r="D154" i="20"/>
  <c r="D155" i="20"/>
  <c r="D156" i="20"/>
  <c r="D157" i="20"/>
  <c r="D158" i="20"/>
  <c r="D161" i="20"/>
  <c r="D162" i="20"/>
  <c r="D163" i="20"/>
  <c r="D164" i="20"/>
  <c r="D165" i="20"/>
  <c r="D166" i="20"/>
  <c r="D167" i="20"/>
  <c r="D168" i="20"/>
  <c r="D169" i="20"/>
  <c r="D170" i="20"/>
  <c r="D171" i="20"/>
  <c r="D172" i="20"/>
  <c r="D173" i="20"/>
  <c r="D174" i="20"/>
  <c r="D175" i="20"/>
  <c r="C1"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tc={16566BE6-8D74-4815-9355-74F42E7B34B8}</author>
  </authors>
  <commentList>
    <comment ref="L58" authorId="0" shapeId="0" xr:uid="{16566BE6-8D74-4815-9355-74F42E7B34B8}">
      <text>
        <t>[Threaded comment]
Your version of Excel allows you to read this threaded comment; however, any edits to it will get removed if the file is opened in a newer version of Excel. Learn more: https://go.microsoft.com/fwlink/?linkid=870924
Comment:
    To remain closed per Diamond Feb 19, 2026</t>
      </text>
    </comment>
  </commentList>
</comments>
</file>

<file path=xl/sharedStrings.xml><?xml version="1.0" encoding="utf-8"?>
<sst xmlns="http://schemas.openxmlformats.org/spreadsheetml/2006/main" count="2909" uniqueCount="1723">
  <si>
    <t>Elementary</t>
  </si>
  <si>
    <t>Secondary</t>
  </si>
  <si>
    <t>Other Schools - Continuing Education</t>
  </si>
  <si>
    <t>Central</t>
  </si>
  <si>
    <t>000</t>
  </si>
  <si>
    <t>Special Education</t>
  </si>
  <si>
    <t>402</t>
  </si>
  <si>
    <t>English as a Second Language (ESL)</t>
  </si>
  <si>
    <t>405</t>
  </si>
  <si>
    <t>Actualisation Linguistique en Francais (ALF)</t>
  </si>
  <si>
    <t>406</t>
  </si>
  <si>
    <t>501</t>
  </si>
  <si>
    <t>Continuing Education - General</t>
  </si>
  <si>
    <t>502</t>
  </si>
  <si>
    <t>Continuing Education - Credit Courses/Correspondence/Self-Study</t>
  </si>
  <si>
    <t>503</t>
  </si>
  <si>
    <t>Continuing Education - Citizenship</t>
  </si>
  <si>
    <t>504</t>
  </si>
  <si>
    <t>Continuing Education - General Interest</t>
  </si>
  <si>
    <t>505</t>
  </si>
  <si>
    <t>Continuing Education - English as a Second Language</t>
  </si>
  <si>
    <t>506</t>
  </si>
  <si>
    <t>Continuing Education - Adult Basic Literacy</t>
  </si>
  <si>
    <t>507</t>
  </si>
  <si>
    <t>Continuing Education - Native as a Second Language</t>
  </si>
  <si>
    <t>508</t>
  </si>
  <si>
    <t>Continuing Education - Summer School</t>
  </si>
  <si>
    <t>DCC Amortization</t>
  </si>
  <si>
    <t>A/S - Unavailable for Compliance: Revenues recognized for Land</t>
  </si>
  <si>
    <t>School Condition Improvement</t>
  </si>
  <si>
    <t>A/S - Unavailable for Compliance - Revenues Recognized for Land</t>
  </si>
  <si>
    <t>(ii) Available for Compliance – Internally Appropriated</t>
  </si>
  <si>
    <t>(iii) Unavailable for Compliance</t>
  </si>
  <si>
    <t>Accumulated Amortization</t>
  </si>
  <si>
    <t>Furniture &amp; Equipment - General</t>
  </si>
  <si>
    <t>Furniture &amp; Equipment - Computer Technology</t>
  </si>
  <si>
    <t>Furniture &amp; Equipment - Network Connectivity</t>
  </si>
  <si>
    <t>317</t>
  </si>
  <si>
    <t>See 315 - applicable to expenses of other staff.</t>
  </si>
  <si>
    <t>318</t>
  </si>
  <si>
    <t>See 316 - applicable to expenses of other staff.</t>
  </si>
  <si>
    <t>Instructional Supplies</t>
  </si>
  <si>
    <t>1)  Mapped to General and Business Administration</t>
  </si>
  <si>
    <t>Includes any staff involved with the activities involved in attendance counseling excluding teachers (170) or educational assistants (191).</t>
  </si>
  <si>
    <t>Buildings (40 yrs)</t>
  </si>
  <si>
    <t>Buildings (20 yrs)</t>
  </si>
  <si>
    <t>Land</t>
  </si>
  <si>
    <t>Land Improvement (15 yrs)</t>
  </si>
  <si>
    <t>Other Current Liabilities</t>
  </si>
  <si>
    <t>Attendance Counsellors - Professionals &amp; Para-professionals</t>
  </si>
  <si>
    <t>Benefits - Attendance Counsellors - Professionals &amp; Para-professionals</t>
  </si>
  <si>
    <t>TCA Addition - F&amp;E: First time equipping (10 yrs)</t>
  </si>
  <si>
    <t>Amortization - F&amp;E: First Time Equipping (10 years)</t>
  </si>
  <si>
    <t>Deferred Capital Contributions</t>
  </si>
  <si>
    <t>A/S - Unavailable for Compliance - Net TCA</t>
  </si>
  <si>
    <t>A/S - Unavailable for Compliance - School Generated Funds</t>
  </si>
  <si>
    <t>Inter-entity</t>
  </si>
  <si>
    <t>57</t>
  </si>
  <si>
    <t>64</t>
  </si>
  <si>
    <t>63</t>
  </si>
  <si>
    <t>Financial Assets</t>
  </si>
  <si>
    <t>Non-Financial Assets</t>
  </si>
  <si>
    <t>67</t>
  </si>
  <si>
    <t>Deferred Capital Contributions (DCC)</t>
  </si>
  <si>
    <t>CAPITAL ADDITIONS</t>
  </si>
  <si>
    <t>038</t>
  </si>
  <si>
    <t>039</t>
  </si>
  <si>
    <t>040</t>
  </si>
  <si>
    <t>Cost of Asset Sold</t>
  </si>
  <si>
    <t>Accum. Amort. Of Asset Sold</t>
  </si>
  <si>
    <t>065</t>
  </si>
  <si>
    <t>066</t>
  </si>
  <si>
    <t>067</t>
  </si>
  <si>
    <t>068</t>
  </si>
  <si>
    <t>SGF - Student Activities and Resources</t>
  </si>
  <si>
    <t>70</t>
  </si>
  <si>
    <t>71</t>
  </si>
  <si>
    <t>72</t>
  </si>
  <si>
    <t>Energy Efficient Schools</t>
  </si>
  <si>
    <t>77</t>
  </si>
  <si>
    <t>78</t>
  </si>
  <si>
    <t>79</t>
  </si>
  <si>
    <t>Minor TCA</t>
  </si>
  <si>
    <t>School Generated Funds - Capital</t>
  </si>
  <si>
    <t>Early Learning</t>
  </si>
  <si>
    <t>Temporary Accommodation</t>
  </si>
  <si>
    <t>Mapping References to Expense Categories</t>
  </si>
  <si>
    <t>Rental Expense</t>
  </si>
  <si>
    <t>Rental/Lease - Furniture &amp; Equipment - General</t>
  </si>
  <si>
    <t>Deferred Capital Contributions (DCC) - Other</t>
  </si>
  <si>
    <t>402,403,406, 552, 553</t>
  </si>
  <si>
    <t>331,336,401,402,403,405,406,410,415, 551, 552, 553</t>
  </si>
  <si>
    <t>331,335,336,361,362,363,370,401,402,403,405,406,410,440, 551, 552, 553</t>
  </si>
  <si>
    <t>320,321,330,331,335,350,361,362,363,370,401,402,403,406,440,450, 551, 552, 553</t>
  </si>
  <si>
    <t>336,401,402,403,405,406,410, 551, 552, 553</t>
  </si>
  <si>
    <t>331,336,350,361,362,363,370,401,402,403,405,406,410,440, 551, 552, 553</t>
  </si>
  <si>
    <t>331,336,350,361,362,363,370,401,402,403,405,406,410,421,440, 551, 552, 553</t>
  </si>
  <si>
    <t>331,336,340,341,342,343,344,345,346,350,361,362,363,370,401,402,403,405,406,410,430,440, 551, 552, 553</t>
  </si>
  <si>
    <t>Code Names</t>
  </si>
  <si>
    <t>OTHER BUILDINGS - 20 YEARS</t>
  </si>
  <si>
    <t>PORTABLE STRUCTURES</t>
  </si>
  <si>
    <t>A/S - Available for Compliance: Internally Appropriated - Interest Earned on Sinking Funds Assets</t>
  </si>
  <si>
    <t xml:space="preserve">  </t>
  </si>
  <si>
    <t>Net Loss on Disposal of TCA</t>
  </si>
  <si>
    <t>331,336,340,341,342,343,344,345,346,350,361,362,363,370,401,402,403,405,406,410,430,440, 551, 552, 553, 760</t>
  </si>
  <si>
    <t>40 - 43</t>
  </si>
  <si>
    <t xml:space="preserve">Note: "Stop-loss" or "catastrophic" insurance related to Worker Compensation claims should be allocated across expenditure categories as appropriate. </t>
  </si>
  <si>
    <t>Proceeds on Sale of Capital Assets</t>
  </si>
  <si>
    <t>Donations</t>
  </si>
  <si>
    <t>see e-mail 2000/03/22  2:42 pm from McCormick, Peggy   FW: Schedule 10 Appendix B &amp; C draft</t>
  </si>
  <si>
    <t>Changes:</t>
  </si>
  <si>
    <t>In "Supplies and Services" column, add object "440" wherever there is an object "370"</t>
  </si>
  <si>
    <t>changed Function 40-43, 45 - all valid accounts to Panel 1</t>
  </si>
  <si>
    <t>Remove objects "402,403,502,503,552,553" from "Text, Classroom Supplies and Equipment" as these</t>
  </si>
  <si>
    <t>should all be under "Classroom Computers"</t>
  </si>
  <si>
    <t>Add as valid combination "34-421"   "Recruitment of Staff"</t>
  </si>
  <si>
    <t>Version 1.0.1</t>
  </si>
  <si>
    <t>2000-03-28</t>
  </si>
  <si>
    <t>verbal identification by Charles B. 2000/03/28 11:30am; confirmed by Peggy McC. 12:00pm</t>
  </si>
  <si>
    <t>Added 40 - 341 to 346 Pnl 1 (existed on 1998/99 version of CoA, but not in current version)</t>
  </si>
  <si>
    <t>NOTE:</t>
  </si>
  <si>
    <t xml:space="preserve">Benefits - Supply - Short Term </t>
  </si>
  <si>
    <t xml:space="preserve">Benefits - Supply - Long Term </t>
  </si>
  <si>
    <t>40</t>
  </si>
  <si>
    <t>School Operations</t>
  </si>
  <si>
    <t>School Maintenance</t>
  </si>
  <si>
    <t>V 1.0.2</t>
  </si>
  <si>
    <t>Version 1.0.2</t>
  </si>
  <si>
    <t>2000-04-05</t>
  </si>
  <si>
    <t>changes identified by Marie Li 2000/04/05  2:00pm</t>
  </si>
  <si>
    <t>Schedule 3 - Capital Expenditure</t>
  </si>
  <si>
    <t>MOVEABLE TYPE ASSETS (Note 1)</t>
  </si>
  <si>
    <t>Note 1:</t>
  </si>
  <si>
    <t>Expense Objects</t>
  </si>
  <si>
    <t>Accumulated Surplus (Deficit)</t>
  </si>
  <si>
    <t>Rental/Lease - Furniture &amp; Equipment - Computer Technology</t>
  </si>
  <si>
    <t>Rental/Lease - Furniture &amp; Equipment - Network Connectivity</t>
  </si>
  <si>
    <t>Rental/Lease - Photocopier</t>
  </si>
  <si>
    <t>Rental/Lease - Vehicles</t>
  </si>
  <si>
    <t>Rental/Lease - Other</t>
  </si>
  <si>
    <t>Audit Fees</t>
  </si>
  <si>
    <t>Legal Fees</t>
  </si>
  <si>
    <t>Other Professional Fees</t>
  </si>
  <si>
    <t>Employment Agency Fees</t>
  </si>
  <si>
    <t>Software Fees &amp; Licenses</t>
  </si>
  <si>
    <t>Maintenance Fees - Computer Technology</t>
  </si>
  <si>
    <t>Transportation - Provincial Schools</t>
  </si>
  <si>
    <t>Other Pupil Accommodation</t>
  </si>
  <si>
    <t>Provision for contingencies</t>
  </si>
  <si>
    <t>68</t>
  </si>
  <si>
    <t>Amortization - Equipment (5 years)</t>
  </si>
  <si>
    <t>Amortization - Portable Structures (20 years)</t>
  </si>
  <si>
    <t>Amortization (Pooled Classes)</t>
  </si>
  <si>
    <t>Amortization (Non-Pooled Classes)</t>
  </si>
  <si>
    <t>Amortization - Equipment (15 years)</t>
  </si>
  <si>
    <t>781, 782, 783, 784, 785, 786, 787, 788, 789, 790, 791, 792, 793, 794, 795, 796, 797, 798</t>
  </si>
  <si>
    <t>A/S - Unavailable for Compliance - Interest to be accrued</t>
  </si>
  <si>
    <t>(i) Available for Compliance – Unappropriated</t>
  </si>
  <si>
    <t>061</t>
  </si>
  <si>
    <t>Transportation Recoveries</t>
  </si>
  <si>
    <t>071</t>
  </si>
  <si>
    <t>A/S - Unavailable for Compliance -Interest to be accrued</t>
  </si>
  <si>
    <t>A/S - Unavailable for Compliance - Employee Future Benefits</t>
  </si>
  <si>
    <t>School Generated Funds</t>
  </si>
  <si>
    <t>331,336,361,362,363,370,401,402,403,405,406,410,440, 551, 552, 553</t>
  </si>
  <si>
    <t xml:space="preserve"> </t>
  </si>
  <si>
    <t>Tangible Capital Assets</t>
  </si>
  <si>
    <t>A/S - Available for Compliance - Operating</t>
  </si>
  <si>
    <t>Interest on Sinking Fund</t>
  </si>
  <si>
    <t>SGF - Fundraising for external charities</t>
  </si>
  <si>
    <t>Insurance (Property &amp; Liability)</t>
  </si>
  <si>
    <t xml:space="preserve"> 203,210,212,214,215,216,221,231,232,233,234,236,238,270,291</t>
  </si>
  <si>
    <t>103,110,112,114,115,116,121,131,132,133,134,136,138,170,191</t>
  </si>
  <si>
    <t xml:space="preserve">2)  Excludes costs related to teaching courses assigned a guidance credit. </t>
  </si>
  <si>
    <t>1)  Includes program coordinators for educational assistants.</t>
  </si>
  <si>
    <t>Cash</t>
  </si>
  <si>
    <t>Accounts Receivable - Government of Ontario</t>
  </si>
  <si>
    <t>Accounts Receivable - Government of Canada</t>
  </si>
  <si>
    <t>Accounts Receivable - Local Government</t>
  </si>
  <si>
    <t>Accounts Receivable - Other Boards</t>
  </si>
  <si>
    <t>Accounts Receivable - Individuals</t>
  </si>
  <si>
    <t xml:space="preserve">Accounts Receivable - Other </t>
  </si>
  <si>
    <t>Prepaid Expenses</t>
  </si>
  <si>
    <t>Other Current Assets</t>
  </si>
  <si>
    <t>Other Assets</t>
  </si>
  <si>
    <t>55</t>
  </si>
  <si>
    <t>School Mgmt</t>
  </si>
  <si>
    <t>Ministry of Education Grants</t>
  </si>
  <si>
    <t xml:space="preserve">Reserved </t>
  </si>
  <si>
    <t>099</t>
  </si>
  <si>
    <t>Supervisory Officers (including Chief Financial Officer)</t>
  </si>
  <si>
    <t>Note:</t>
  </si>
  <si>
    <t>Capital Outlay to be Recovered in Future Years</t>
  </si>
  <si>
    <t>Bank or Short-term Borrowing</t>
  </si>
  <si>
    <t>Accounts Payable - Government of Ontario</t>
  </si>
  <si>
    <t>EXPENSE OBJECTS</t>
  </si>
  <si>
    <t>Other Expense</t>
  </si>
  <si>
    <t>Accounts Payable - Government of Canada</t>
  </si>
  <si>
    <t>Accounts Payable - Local Government</t>
  </si>
  <si>
    <t>Accounts Payable - Other Boards</t>
  </si>
  <si>
    <t>Accounts Payable - Individuals</t>
  </si>
  <si>
    <t xml:space="preserve">Accounts Payable - Other     </t>
  </si>
  <si>
    <t>Accounts Payable - Trade</t>
  </si>
  <si>
    <t>Accrued Liabilities</t>
  </si>
  <si>
    <t>Debt Charges Due and Unpaid</t>
  </si>
  <si>
    <t>Long term debt</t>
  </si>
  <si>
    <t xml:space="preserve">Sinking Fund Assets   </t>
  </si>
  <si>
    <t>Capital Loans</t>
  </si>
  <si>
    <t>Other Long Term Liabilities</t>
  </si>
  <si>
    <t>Transfer to Other Boards</t>
  </si>
  <si>
    <t>301</t>
  </si>
  <si>
    <t>302</t>
  </si>
  <si>
    <t>305</t>
  </si>
  <si>
    <t>OBJECT CODES</t>
  </si>
  <si>
    <t>REVENUE OBJECTS</t>
  </si>
  <si>
    <t>Grants</t>
  </si>
  <si>
    <t>Fees</t>
  </si>
  <si>
    <t>Sales</t>
  </si>
  <si>
    <t>Lease &amp; Rentals</t>
  </si>
  <si>
    <t>Insurance Recoveries</t>
  </si>
  <si>
    <t>Salaries and Wages</t>
  </si>
  <si>
    <t>Reserved</t>
  </si>
  <si>
    <t>OPTIONAL TREATMENT OF BENEFITS</t>
  </si>
  <si>
    <t>Benefits - Temporary Assistance - Clerical/Technical &amp;Specialized</t>
  </si>
  <si>
    <t>Public Transit Fares and Taxi Services</t>
  </si>
  <si>
    <t>62</t>
  </si>
  <si>
    <t>SGF - Field Trips/Excursions</t>
  </si>
  <si>
    <t>Expenses - Trust Fund</t>
  </si>
  <si>
    <t>Other Provincial Grants</t>
  </si>
  <si>
    <t>03</t>
  </si>
  <si>
    <t>Government of Canada</t>
  </si>
  <si>
    <t>04</t>
  </si>
  <si>
    <t>Local Government</t>
  </si>
  <si>
    <t>05</t>
  </si>
  <si>
    <t>Other Boards</t>
  </si>
  <si>
    <t>06</t>
  </si>
  <si>
    <t>07</t>
  </si>
  <si>
    <t>Individuals</t>
  </si>
  <si>
    <t>08</t>
  </si>
  <si>
    <t>Other Revenue</t>
  </si>
  <si>
    <t>10</t>
  </si>
  <si>
    <t>15</t>
  </si>
  <si>
    <t>School Management/School Services</t>
  </si>
  <si>
    <t>21</t>
  </si>
  <si>
    <t>22</t>
  </si>
  <si>
    <t>23</t>
  </si>
  <si>
    <t>24</t>
  </si>
  <si>
    <t>25</t>
  </si>
  <si>
    <t>Teacher Support Services</t>
  </si>
  <si>
    <t>31</t>
  </si>
  <si>
    <t>Governance/Trustees</t>
  </si>
  <si>
    <t>32</t>
  </si>
  <si>
    <t>33</t>
  </si>
  <si>
    <t>Amortization of Deferred Capital Contributions</t>
  </si>
  <si>
    <t>34</t>
  </si>
  <si>
    <t>35</t>
  </si>
  <si>
    <t>Information Technology Administration</t>
  </si>
  <si>
    <t>41</t>
  </si>
  <si>
    <t>42</t>
  </si>
  <si>
    <t>43</t>
  </si>
  <si>
    <t>44</t>
  </si>
  <si>
    <t>50</t>
  </si>
  <si>
    <t>Transportation - General</t>
  </si>
  <si>
    <t>51</t>
  </si>
  <si>
    <t>Transportation - Home to School</t>
  </si>
  <si>
    <t>52</t>
  </si>
  <si>
    <t>Transportation - School to School</t>
  </si>
  <si>
    <t>53</t>
  </si>
  <si>
    <t>Transportation - Board, Lodging &amp; Weekly Transportation</t>
  </si>
  <si>
    <t>54</t>
  </si>
  <si>
    <t>Transportation - Ontario Schools for the Blind/Deaf</t>
  </si>
  <si>
    <t>59</t>
  </si>
  <si>
    <t>65</t>
  </si>
  <si>
    <t>Assets</t>
  </si>
  <si>
    <t>66</t>
  </si>
  <si>
    <t>Inter-entity Revenue</t>
  </si>
  <si>
    <t xml:space="preserve">Personnel hired as an additional adult on school vehicles used to transport special needs students.  </t>
  </si>
  <si>
    <t xml:space="preserve">Supply - Short Term </t>
  </si>
  <si>
    <t xml:space="preserve">Supply - Long Term </t>
  </si>
  <si>
    <t>069</t>
  </si>
  <si>
    <t>SGF Capital Asset Fundraising</t>
  </si>
  <si>
    <t>Field Trips /Excursions</t>
  </si>
  <si>
    <t>Donations to External Charities</t>
  </si>
  <si>
    <t>Student Activities and Resources</t>
  </si>
  <si>
    <t>Capital Assets</t>
  </si>
  <si>
    <r>
      <t>changed description of INSITE code 413 from "</t>
    </r>
    <r>
      <rPr>
        <b/>
        <sz val="10"/>
        <rFont val="Arial"/>
        <family val="2"/>
      </rPr>
      <t>Direct</t>
    </r>
    <r>
      <rPr>
        <sz val="10"/>
        <rFont val="Arial"/>
        <family val="2"/>
      </rPr>
      <t>" to "</t>
    </r>
    <r>
      <rPr>
        <b/>
        <sz val="10"/>
        <rFont val="Arial"/>
        <family val="2"/>
      </rPr>
      <t>Other</t>
    </r>
    <r>
      <rPr>
        <sz val="10"/>
        <rFont val="Arial"/>
        <family val="2"/>
      </rPr>
      <t xml:space="preserve"> Capital and Approved Debt</t>
    </r>
  </si>
  <si>
    <t>defined new INSITE codes (535 Rsve Class; 536 EDC Rsve; 537 Rsve strike, 538 Proc Disp)</t>
  </si>
  <si>
    <t>add 45-763-1 as a valid code (mapped to 413 Other Capital)</t>
  </si>
  <si>
    <t xml:space="preserve">   to reflect Schedule 3 requirements</t>
  </si>
  <si>
    <t>Transportation - Ontario Schools</t>
  </si>
  <si>
    <t>TCA Addition - Capital Leased Assets - Land</t>
  </si>
  <si>
    <t>TCA Addition - Capital Leased Assets - Buildings</t>
  </si>
  <si>
    <t>TCA Addition - Capital Leased Assets - Other</t>
  </si>
  <si>
    <t>TCA Addition - Leasehold Improvements - Land Improvements</t>
  </si>
  <si>
    <t>TCA Addition - Leasehold Improvements - Buildings</t>
  </si>
  <si>
    <t>TCA Addition - Leasehold Improvements - Other</t>
  </si>
  <si>
    <t>Deferred Capital Contributions - Other</t>
  </si>
  <si>
    <t>INSTRUCTION</t>
  </si>
  <si>
    <t>50 - 53</t>
  </si>
  <si>
    <t>Amortization</t>
  </si>
  <si>
    <t>781, 782, 783, 784, 785, 786, 787, 788, 789, 790, 791, 791, 792, 793, 794, 795, 796, 797, 798</t>
  </si>
  <si>
    <t>ADMINISTRATION</t>
  </si>
  <si>
    <t>TRANSPORTATION</t>
  </si>
  <si>
    <t>PUPIL ACCOMMODATION</t>
  </si>
  <si>
    <t>OTHER</t>
  </si>
  <si>
    <t>Textbooks/Supplies</t>
  </si>
  <si>
    <t>Computers</t>
  </si>
  <si>
    <t>School Office</t>
  </si>
  <si>
    <t>GPL Renewal</t>
  </si>
  <si>
    <t>Capital Loan Interest</t>
  </si>
  <si>
    <t>Transfers to Other Boards</t>
  </si>
  <si>
    <t>Claims &amp; Settlements</t>
  </si>
  <si>
    <t>Classroom Teachers</t>
  </si>
  <si>
    <t>Staff Development</t>
  </si>
  <si>
    <t>Teacher Support</t>
  </si>
  <si>
    <t>Continuing Education</t>
  </si>
  <si>
    <t>Trustees</t>
  </si>
  <si>
    <t>Other Non-Operating</t>
  </si>
  <si>
    <t>Function</t>
  </si>
  <si>
    <t>Notes:</t>
  </si>
  <si>
    <t>Instruction</t>
  </si>
  <si>
    <t>Library Services</t>
  </si>
  <si>
    <t>Guidance Services</t>
  </si>
  <si>
    <t>Supply Teachers</t>
  </si>
  <si>
    <t>Department Heads</t>
  </si>
  <si>
    <t>01</t>
  </si>
  <si>
    <t>02</t>
  </si>
  <si>
    <t>Benefits - Overtime- Clerical/Technical &amp; Specialized</t>
  </si>
  <si>
    <t>Benefits - Noon Hour Supervisors</t>
  </si>
  <si>
    <t>Benefits - Transportation Assistants</t>
  </si>
  <si>
    <t>Textbooks &amp; Learning Materials - GST Exempt</t>
  </si>
  <si>
    <t>Textbooks &amp; Learning Materials - Not GST Exempt</t>
  </si>
  <si>
    <t>Continuing Education, Summer School &amp; International Languages</t>
  </si>
  <si>
    <t>Temporary Investments</t>
  </si>
  <si>
    <t>Long-term investments</t>
  </si>
  <si>
    <t>10 - 25, 55</t>
  </si>
  <si>
    <t>31 - 35, 44</t>
  </si>
  <si>
    <t>Amortization - Equipment (10 years)</t>
  </si>
  <si>
    <t>Amortization - Furniture(10 years)</t>
  </si>
  <si>
    <t>Amortization - Computer Software (5 yrs)</t>
  </si>
  <si>
    <t>Amortization - Computer Hardware(5 yrs)</t>
  </si>
  <si>
    <t>Amortization - Capital Leased Assets - Buildings</t>
  </si>
  <si>
    <t>Amortization - Capital Leased Assets - Other</t>
  </si>
  <si>
    <t>Amortization - Leasehold Improvements - Land Improvements</t>
  </si>
  <si>
    <t>Amortization - Leasehold Improvements - Buildings</t>
  </si>
  <si>
    <t>Amortization - Leasehold Improvements - Other</t>
  </si>
  <si>
    <t>TCA Addition - Equipment (5 yrs)</t>
  </si>
  <si>
    <t>TCA Addition - Equipment (10 yrs)</t>
  </si>
  <si>
    <t>TCA Addition - Computer Hardware (5 yrs)</t>
  </si>
  <si>
    <t>TCA Addition - Computer Software (5 yrs)</t>
  </si>
  <si>
    <t>TCA Addition - Portable Structures (20 yrs)</t>
  </si>
  <si>
    <t>TCA Addition - Equipment (15 yrs)</t>
  </si>
  <si>
    <t>TCA Addition - Vehicles gvwr &lt; 10,000 pounds (5 yrs)</t>
  </si>
  <si>
    <t>TCA Addition - Vehicles gvwr &gt;= 10,000 pounds (10 yrs)</t>
  </si>
  <si>
    <t xml:space="preserve">TCA Addition - Construction in Progress </t>
  </si>
  <si>
    <t>TCA Addition - Pre-Acquisition/ Pre-Construction Costs</t>
  </si>
  <si>
    <t>TCA Addition - Buildings (40 yrs)</t>
  </si>
  <si>
    <t>TCA Addition - Buildings (20 yrs)</t>
  </si>
  <si>
    <t>TCA Addition - Land</t>
  </si>
  <si>
    <t>TCA Addition - Land Improvements (15 yrs)</t>
  </si>
  <si>
    <t>Debenture Principal  - pre May 15, 1998</t>
  </si>
  <si>
    <t>Debenture Principal  - post May 14, 1998</t>
  </si>
  <si>
    <t>Accounts Receivable - Other Ministries</t>
  </si>
  <si>
    <t>Accounts Receivable - Colleges</t>
  </si>
  <si>
    <t>Accounts Receivable - Hospitals</t>
  </si>
  <si>
    <t>Accounts Receivable - Other Agencies</t>
  </si>
  <si>
    <t>Accounts Receivable - Inter-Entity</t>
  </si>
  <si>
    <t>Accounts Payable - Other Ministries</t>
  </si>
  <si>
    <t>Accounts Payable - Colleges</t>
  </si>
  <si>
    <t>Accounts Payable - Hospitals</t>
  </si>
  <si>
    <t>Fees &amp; Contractual Services</t>
  </si>
  <si>
    <t>Other Capital</t>
  </si>
  <si>
    <t xml:space="preserve">Government of Canada </t>
  </si>
  <si>
    <t xml:space="preserve">Local Government </t>
  </si>
  <si>
    <t>601,602,603,621,630</t>
  </si>
  <si>
    <t>661,662</t>
  </si>
  <si>
    <t>320,321,330</t>
  </si>
  <si>
    <t>330,335</t>
  </si>
  <si>
    <t>601,602,603,621,625,630</t>
  </si>
  <si>
    <t>653,654,655,661,662</t>
  </si>
  <si>
    <t>702</t>
  </si>
  <si>
    <t>110,114,115,116,135,138,139</t>
  </si>
  <si>
    <t>210,214,215,216,235,238,239</t>
  </si>
  <si>
    <t>114,135,136,138,139,170,172,182,183,184,191</t>
  </si>
  <si>
    <t>214,235,236,238,239,270,272,282,283,284,291</t>
  </si>
  <si>
    <t>361,362,363,370,410,440</t>
  </si>
  <si>
    <t>653,654,655</t>
  </si>
  <si>
    <t>185</t>
  </si>
  <si>
    <t>285</t>
  </si>
  <si>
    <t>315,316,317,318</t>
  </si>
  <si>
    <t>315,316,317,318,</t>
  </si>
  <si>
    <t>317,318</t>
  </si>
  <si>
    <t>315,316</t>
  </si>
  <si>
    <t>151,152,170,182,183,184</t>
  </si>
  <si>
    <t>251,252,270,282,283,284</t>
  </si>
  <si>
    <t>103,112,114,115,116</t>
  </si>
  <si>
    <t>203,212,214,215,216</t>
  </si>
  <si>
    <t>654,655,661,662,673</t>
  </si>
  <si>
    <t>112,115,116</t>
  </si>
  <si>
    <t>212,215,216</t>
  </si>
  <si>
    <t>50 - 54</t>
  </si>
  <si>
    <t>103,110,112,114,115,116,122</t>
  </si>
  <si>
    <t>203,210,212,214,215,216,222</t>
  </si>
  <si>
    <t>653,654,655,661,662,673,682</t>
  </si>
  <si>
    <t>103,110,112,114,115,116</t>
  </si>
  <si>
    <t>203,210,212,214,215,216</t>
  </si>
  <si>
    <t>653,654,655,661,662,671,673,681</t>
  </si>
  <si>
    <t>702,715,725</t>
  </si>
  <si>
    <t>654,661,662,673</t>
  </si>
  <si>
    <t>101</t>
  </si>
  <si>
    <t>201</t>
  </si>
  <si>
    <t>102</t>
  </si>
  <si>
    <t>202</t>
  </si>
  <si>
    <t>112,114,115,116</t>
  </si>
  <si>
    <t>212,214,215,216</t>
  </si>
  <si>
    <t>652,653,654,655,661,662,672,673</t>
  </si>
  <si>
    <t>725</t>
  </si>
  <si>
    <t>103,110,112,114,115,116,136,151,152,170</t>
  </si>
  <si>
    <t>203,210,212,214,215,216,236,251,252,270</t>
  </si>
  <si>
    <t>651,652,653,654,655,661,662,673</t>
  </si>
  <si>
    <t>701,702,710,725</t>
  </si>
  <si>
    <t>652,653,654,655,661,662,673</t>
  </si>
  <si>
    <t>702,725</t>
  </si>
  <si>
    <t>601,602,603,611,621,625,630</t>
  </si>
  <si>
    <t>652,653,654</t>
  </si>
  <si>
    <t>Interest Charges on Capital</t>
  </si>
  <si>
    <t>Field Trips/Excursions</t>
  </si>
  <si>
    <t xml:space="preserve">Includes out of province and out of country trips. </t>
  </si>
  <si>
    <t>Donations for external charities</t>
  </si>
  <si>
    <t>Donations to external charities</t>
  </si>
  <si>
    <t xml:space="preserve">Note: </t>
  </si>
  <si>
    <t>460 - Donations to External Charities</t>
  </si>
  <si>
    <t>Benefits - Psychological Services - Professionals &amp; Para-professionals</t>
  </si>
  <si>
    <t>Benefits - Speech Services - Professionals &amp; Para-professionals</t>
  </si>
  <si>
    <t>Benefits - Social Services - Professionals &amp; Para-professionals</t>
  </si>
  <si>
    <t>Benefits - Technicians - Student Support</t>
  </si>
  <si>
    <t>Benefits - Other Professionals &amp; Para-professionals</t>
  </si>
  <si>
    <t>Benefits - Temporary Assistance - Student Support</t>
  </si>
  <si>
    <t>Canada Pension Plan</t>
  </si>
  <si>
    <t>303</t>
  </si>
  <si>
    <t>Other Pension Plans</t>
  </si>
  <si>
    <t>Optional Benefit</t>
  </si>
  <si>
    <t>304</t>
  </si>
  <si>
    <t>Employment Insurance</t>
  </si>
  <si>
    <t>Codes</t>
  </si>
  <si>
    <t>Employer Health Tax</t>
  </si>
  <si>
    <t>306</t>
  </si>
  <si>
    <t>Group Life Insurance</t>
  </si>
  <si>
    <t xml:space="preserve">Allocate to </t>
  </si>
  <si>
    <t>307</t>
  </si>
  <si>
    <t>Medical &amp; Health Insurance</t>
  </si>
  <si>
    <t>200 series</t>
  </si>
  <si>
    <t>308</t>
  </si>
  <si>
    <t>Dental Insurance</t>
  </si>
  <si>
    <t>Objects.</t>
  </si>
  <si>
    <t>309</t>
  </si>
  <si>
    <t>Long Term Disability Insurance</t>
  </si>
  <si>
    <t>310</t>
  </si>
  <si>
    <t>Worker's Compensation</t>
  </si>
  <si>
    <t>311</t>
  </si>
  <si>
    <t>Other Benefits</t>
  </si>
  <si>
    <t>312</t>
  </si>
  <si>
    <t>Supply - School Programs</t>
  </si>
  <si>
    <t>Educational Assistant</t>
  </si>
  <si>
    <t>Instructors - Non-certified</t>
  </si>
  <si>
    <t>Department Managers &amp; Supervisory Personnel</t>
  </si>
  <si>
    <t>Psychological Services - Professionals &amp; Para-professionals</t>
  </si>
  <si>
    <t>Speech Services - Professionals &amp; Para-professionals</t>
  </si>
  <si>
    <t>Social Services - Professionals &amp; Para-professionals</t>
  </si>
  <si>
    <t>Other Professionals &amp; Para-professionals</t>
  </si>
  <si>
    <t>Includes any net costs related to field trips including transportation, entrance fees or parking.</t>
  </si>
  <si>
    <t>Rental/Lease - Instructional Accommodation</t>
  </si>
  <si>
    <t>Rental/Lease - Non-Instructional Accommodation</t>
  </si>
  <si>
    <t>Includes the cost of renting/leasing administrative office space, warehouses or other areas to be used for non-instructional purposes.</t>
  </si>
  <si>
    <t>Includes all costs associated with the moving of portables.</t>
  </si>
  <si>
    <t>Scholarships</t>
  </si>
  <si>
    <t>Tuition Fees - Day School - Ontario Residents</t>
  </si>
  <si>
    <t>022</t>
  </si>
  <si>
    <t>Tuition Fees - Day School - Other</t>
  </si>
  <si>
    <t>023</t>
  </si>
  <si>
    <t>Deposit Fees</t>
  </si>
  <si>
    <t>024</t>
  </si>
  <si>
    <t>Continuing Education Fees</t>
  </si>
  <si>
    <t>026</t>
  </si>
  <si>
    <t>Other Fees</t>
  </si>
  <si>
    <t>031</t>
  </si>
  <si>
    <t>Cafeteria Income</t>
  </si>
  <si>
    <t>032</t>
  </si>
  <si>
    <t>Sale of Materials</t>
  </si>
  <si>
    <t>033</t>
  </si>
  <si>
    <t>Sale of Furniture &amp;  Equipment</t>
  </si>
  <si>
    <t>034</t>
  </si>
  <si>
    <t>035</t>
  </si>
  <si>
    <t>036</t>
  </si>
  <si>
    <t>037</t>
  </si>
  <si>
    <t>041</t>
  </si>
  <si>
    <t>Rental of Instructional Accommodation &amp; School Sites</t>
  </si>
  <si>
    <t>042</t>
  </si>
  <si>
    <t>Rental of Non-Instructional Accommodation &amp; Sites</t>
  </si>
  <si>
    <t>043</t>
  </si>
  <si>
    <t>Community Use Rental Revenue</t>
  </si>
  <si>
    <t>044</t>
  </si>
  <si>
    <t xml:space="preserve">Other Rental </t>
  </si>
  <si>
    <t>051</t>
  </si>
  <si>
    <t>052</t>
  </si>
  <si>
    <t>Supplementary Taxes</t>
  </si>
  <si>
    <t>Tax Write-offs</t>
  </si>
  <si>
    <t>Overtime - Student  Support</t>
  </si>
  <si>
    <t>Temporary Assistance - Student Support</t>
  </si>
  <si>
    <t>Technicians - Student Support</t>
  </si>
  <si>
    <t>103, 112, 114, 115, 116</t>
  </si>
  <si>
    <t>203, 212, 214, 215, 216</t>
  </si>
  <si>
    <t xml:space="preserve">Supply teachers </t>
  </si>
  <si>
    <t>Include salaries for teachers specifically related to Continuing Education.</t>
  </si>
  <si>
    <t>Benefits</t>
  </si>
  <si>
    <t xml:space="preserve">Benefits - Trustees </t>
  </si>
  <si>
    <t>Benefits - Supervisory Officers</t>
  </si>
  <si>
    <t>Benefits - Department Managers &amp; Supervisory Personnel</t>
  </si>
  <si>
    <t>Benefits - Technical &amp; Specialized-Non-Instructional</t>
  </si>
  <si>
    <t>Benefits - Clerical &amp; Secretarial</t>
  </si>
  <si>
    <t>Benefits - Student Help</t>
  </si>
  <si>
    <t>The following codes are suggested if a Board wishes to track by type of expense and then allocate to the above accounts.</t>
  </si>
  <si>
    <t>Ontario Municipal Employees Retirement System</t>
  </si>
  <si>
    <t>Includes any staff involved with the activities involved in psychological services to students excluding teachers (21-170) or educational assistants (21-191).</t>
  </si>
  <si>
    <t>Includes any staff involved with the activities involved in speech services to students excluding teachers (21-170) or educational assistants (21-191).</t>
  </si>
  <si>
    <t>Includes any staff involved with the activities involved in social services to students excluding teachers (21-170) or educational assistants (21-191).</t>
  </si>
  <si>
    <t xml:space="preserve">Includes the department head allowance only.  </t>
  </si>
  <si>
    <t>153, 154</t>
  </si>
  <si>
    <t>Continuing Education - International Languages</t>
  </si>
  <si>
    <t>External Agency Programs</t>
  </si>
  <si>
    <t>Accounts Receivable - Gov't Ontario - Approved Capital</t>
  </si>
  <si>
    <t>Includes all printing and photocopying expenditures for instructional materials and use by the students or their parents.  Generally, a school based photocopier where a high percentage of the copies made are for instructional purposes may be charged to this object.  Costs for copies made on centralized machines or where a material proportion of copies are made for non-instructional uses will have to be allocated to the appropriate accounts based on use.</t>
  </si>
  <si>
    <t>Student Support Services - General</t>
  </si>
  <si>
    <t>Computer  &amp; Other Technical Student Support Services</t>
  </si>
  <si>
    <t>Administration</t>
  </si>
  <si>
    <t>Human Resource Administration</t>
  </si>
  <si>
    <t>Operations &amp; Maintenance/ Capital - Non-Instructional</t>
  </si>
  <si>
    <t>TRUST FUND</t>
  </si>
  <si>
    <t>School Renewal</t>
  </si>
  <si>
    <t>Transportation</t>
  </si>
  <si>
    <t>Trustees Honorarium</t>
  </si>
  <si>
    <t>Technical &amp; Specialized-Non-Instructional</t>
  </si>
  <si>
    <t>Clerical &amp; Secretarial</t>
  </si>
  <si>
    <t>Student Help</t>
  </si>
  <si>
    <t>Temporary Assistance - Clerical/Technical &amp;Specialized</t>
  </si>
  <si>
    <t>Overtime- Clerical/Technical &amp; Specialized</t>
  </si>
  <si>
    <t>Noon Hour Supervisors</t>
  </si>
  <si>
    <t>Principals</t>
  </si>
  <si>
    <t>NPP &amp; GPL Others</t>
  </si>
  <si>
    <t>Amounts from Deferred Revenue</t>
  </si>
  <si>
    <t>Capital Leased Assets - Land</t>
  </si>
  <si>
    <t>Capital Leased Assets - Buildings</t>
  </si>
  <si>
    <t>Capital Leased Assets - Other</t>
  </si>
  <si>
    <t>Leasehold Improvements - Buildings</t>
  </si>
  <si>
    <t>Leasehold Improvements - Other</t>
  </si>
  <si>
    <t>Leasehold Improvements - Land Improvements</t>
  </si>
  <si>
    <t xml:space="preserve">Other Current Liabilities </t>
  </si>
  <si>
    <t xml:space="preserve">          CodePoints</t>
  </si>
  <si>
    <t>Employee Benefits</t>
  </si>
  <si>
    <t>Code</t>
  </si>
  <si>
    <t>Code Name</t>
  </si>
  <si>
    <t>09</t>
  </si>
  <si>
    <t>11</t>
  </si>
  <si>
    <t>361,362,363,370,440</t>
  </si>
  <si>
    <t>625</t>
  </si>
  <si>
    <t>673</t>
  </si>
  <si>
    <t>602,603</t>
  </si>
  <si>
    <t>662</t>
  </si>
  <si>
    <t>601,621,630</t>
  </si>
  <si>
    <t>654,661</t>
  </si>
  <si>
    <t xml:space="preserve">Include the costs of software fees and licences in excess of $500 and less than $5,000. </t>
  </si>
  <si>
    <t>Retirement Gratuities - TPP eligible</t>
  </si>
  <si>
    <t>313</t>
  </si>
  <si>
    <t>Retirement Gratuities - other</t>
  </si>
  <si>
    <t>Professional Development</t>
  </si>
  <si>
    <t>Professional Development - Academic</t>
  </si>
  <si>
    <t>Professional Memberships - Academic</t>
  </si>
  <si>
    <t>Rentals/Leases</t>
  </si>
  <si>
    <t>Other Pupil Accommodations</t>
  </si>
  <si>
    <t>Provision for Contingencies</t>
  </si>
  <si>
    <t xml:space="preserve">A/S - Available for Compliance - Operating </t>
  </si>
  <si>
    <t>A/S - Available for Compliance: Internally Appropriated - Retirement Gratuities</t>
  </si>
  <si>
    <t>A/S - Available for Compliance: Internally Appropriated - WSIB</t>
  </si>
  <si>
    <t>A/S - Available for Compliance: Internally Appropriated - School Renewal</t>
  </si>
  <si>
    <t>A/S - Available for Compliance: Internally Appropriated - Other</t>
  </si>
  <si>
    <t>Rental/Leases</t>
  </si>
  <si>
    <t>Functions</t>
  </si>
  <si>
    <t>BUILDINGS - 40 YEARS</t>
  </si>
  <si>
    <t>Liabilities</t>
  </si>
  <si>
    <t>Revenues</t>
  </si>
  <si>
    <t>Direct Capital</t>
  </si>
  <si>
    <t>73</t>
  </si>
  <si>
    <t>74</t>
  </si>
  <si>
    <t>75</t>
  </si>
  <si>
    <t>76</t>
  </si>
  <si>
    <t xml:space="preserve">Trust Fund </t>
  </si>
  <si>
    <t>80</t>
  </si>
  <si>
    <t>Revenue - Trust Fund</t>
  </si>
  <si>
    <t>82</t>
  </si>
  <si>
    <t>85</t>
  </si>
  <si>
    <t>Assets - Trust Fund</t>
  </si>
  <si>
    <t>86</t>
  </si>
  <si>
    <t>Liabilities - Trust Fund</t>
  </si>
  <si>
    <t>60-738 from 534 to 538 (Proceeds of Disp Rsve)</t>
  </si>
  <si>
    <t>103,112,114,115,116, 151,152,161,170,172,182,183,184,185,192,193</t>
  </si>
  <si>
    <t>203,212,214,215,216, 251,252,261,270,272,282,283,284,285,292,293</t>
  </si>
  <si>
    <t>60-739 from 534 to 535 (Rsve Class Exp)</t>
  </si>
  <si>
    <t>added object 763 (EDC Expenditures) to Object Code sheet (was not there)</t>
  </si>
  <si>
    <t>Object Definitions</t>
  </si>
  <si>
    <t>Revenue Objects</t>
  </si>
  <si>
    <t>001</t>
  </si>
  <si>
    <t>Legislative Grants</t>
  </si>
  <si>
    <t>002</t>
  </si>
  <si>
    <t>003</t>
  </si>
  <si>
    <t>Grant to Isolate Boards</t>
  </si>
  <si>
    <t>Expenses</t>
  </si>
  <si>
    <t>251,252, 253, 254, 270,271, 272, 273,292</t>
  </si>
  <si>
    <t>004</t>
  </si>
  <si>
    <t>Grants to Treatment Centre Boards</t>
  </si>
  <si>
    <t>005</t>
  </si>
  <si>
    <t>Other Legislative Grants</t>
  </si>
  <si>
    <t>006</t>
  </si>
  <si>
    <t>Prior Year Grant Adjustments</t>
  </si>
  <si>
    <t>010</t>
  </si>
  <si>
    <t>Other Operating Grants - Classroom</t>
  </si>
  <si>
    <t>011</t>
  </si>
  <si>
    <t>Other Operating Grants - Other</t>
  </si>
  <si>
    <t>012</t>
  </si>
  <si>
    <t>Employment Assistance Programs</t>
  </si>
  <si>
    <t>013</t>
  </si>
  <si>
    <t>Grants in Aid of Education Research</t>
  </si>
  <si>
    <t>015</t>
  </si>
  <si>
    <t>Other Capital Grants</t>
  </si>
  <si>
    <t>021</t>
  </si>
  <si>
    <t>Includes the costs of renting/leasing buildings, school sites or any other facilities for instructional purposes.</t>
  </si>
  <si>
    <t>Coordinators/Consultants - Teacher Support</t>
  </si>
  <si>
    <t>Continuing Education Teachers</t>
  </si>
  <si>
    <t>Teachers</t>
  </si>
  <si>
    <t>Professional Development - Non Teaching</t>
  </si>
  <si>
    <t>Professional Memberships - Non Teaching</t>
  </si>
  <si>
    <t>Application Software</t>
  </si>
  <si>
    <t>Plant Operations Supplies</t>
  </si>
  <si>
    <t>Cafeteria/Food Supplies &amp; Services</t>
  </si>
  <si>
    <t>Automobile Reimbursement</t>
  </si>
  <si>
    <t>Travel and/or Expense Allowance</t>
  </si>
  <si>
    <t>Other Travel Expense</t>
  </si>
  <si>
    <t>Vehicle Fuel</t>
  </si>
  <si>
    <t xml:space="preserve">Repairs - Computer Technology </t>
  </si>
  <si>
    <t>Telephone - Voice</t>
  </si>
  <si>
    <t>School Council Supplies</t>
  </si>
  <si>
    <t>Recruitment of Staff</t>
  </si>
  <si>
    <t>Maintenance Supplies &amp; Services</t>
  </si>
  <si>
    <t>Vehicle Maintenance &amp; Supplies</t>
  </si>
  <si>
    <t>Repairs - Furniture &amp; Equipment</t>
  </si>
  <si>
    <t>Repairs - Network Connectivity</t>
  </si>
  <si>
    <t>Field Trips</t>
  </si>
  <si>
    <t>CURRENT OPERATING</t>
  </si>
  <si>
    <t xml:space="preserve">Includes expenses for vehicle fuel of board owned/leased vehicles.  </t>
  </si>
  <si>
    <t>changed mapping for the following codes (see 3 above):</t>
  </si>
  <si>
    <t>60-734 from 534 (Oth Rsve) to 536 (EDC Rsve)</t>
  </si>
  <si>
    <t>60-735 from 534 to 537 (Rsve Strike)</t>
  </si>
  <si>
    <t>Classroom</t>
  </si>
  <si>
    <t>Student Support</t>
  </si>
  <si>
    <t>Other Non-Classroom</t>
  </si>
  <si>
    <t>Governance</t>
  </si>
  <si>
    <t>Pupil Accommodation</t>
  </si>
  <si>
    <t>Other Commitments</t>
  </si>
  <si>
    <t>Other</t>
  </si>
  <si>
    <t>xxxxxxxx</t>
  </si>
  <si>
    <t>xxxxxxxxx</t>
  </si>
  <si>
    <t>Includes any flat rate allowances to cover travel or other expenses.</t>
  </si>
  <si>
    <t>Includes travel expenses other than automobile reimbursement or allowances, excluding those for professional development.</t>
  </si>
  <si>
    <t>Clarification notes</t>
  </si>
  <si>
    <t>First</t>
  </si>
  <si>
    <t>Second</t>
  </si>
  <si>
    <t>Confirmation</t>
  </si>
  <si>
    <t>made 22-112, 22-212 invalid (was coded to 223 School Off Sec and 331 Oth Bd Adm respectively)</t>
  </si>
  <si>
    <t>Association &amp; Membership Fees - Board</t>
  </si>
  <si>
    <t>Association &amp; Membership Fees - Individuals</t>
  </si>
  <si>
    <t>Student Bursaries/Awards</t>
  </si>
  <si>
    <t>Municipal Taxes</t>
  </si>
  <si>
    <t>Miscellaneous</t>
  </si>
  <si>
    <t>Cost of Issuing Debenture</t>
  </si>
  <si>
    <t>Local Improvements</t>
  </si>
  <si>
    <t>Learning Resource Teachers/Other School Based Teachers</t>
  </si>
  <si>
    <t>Electricity</t>
  </si>
  <si>
    <t>Heating - Oil</t>
  </si>
  <si>
    <t>Heating - Gas</t>
  </si>
  <si>
    <t>Heating - Coal</t>
  </si>
  <si>
    <t>Heating - Other</t>
  </si>
  <si>
    <t>Water &amp; Sewage</t>
  </si>
  <si>
    <t>Printing &amp; Photocopying - Instructional</t>
  </si>
  <si>
    <t>Printing &amp; Photocopying - Non-instructional</t>
  </si>
  <si>
    <t>Office Supplies &amp; Services</t>
  </si>
  <si>
    <t>Debenture Interest - pre May 15, 1998</t>
  </si>
  <si>
    <t>Debenture Interest - post May 14, 1998</t>
  </si>
  <si>
    <t>Debenture Sinking Fund - pre May 15, 1998</t>
  </si>
  <si>
    <t>Debenture Sinking Fund - post May 14, 1998</t>
  </si>
  <si>
    <t>Proceeds on Sale  of Capital Assets</t>
  </si>
  <si>
    <t>A/S - Available for Compliance - Committed Capital Projects</t>
  </si>
  <si>
    <t>Revenue Recovery</t>
  </si>
  <si>
    <t>075</t>
  </si>
  <si>
    <t xml:space="preserve">Donations </t>
  </si>
  <si>
    <t>Interest and bank charges</t>
  </si>
  <si>
    <t>Note 2:</t>
  </si>
  <si>
    <t>Other Non Operating</t>
  </si>
  <si>
    <t>Benefits - Early Childhood Educational Assistant</t>
  </si>
  <si>
    <t>Capital Asset Additions</t>
  </si>
  <si>
    <t>TCA Addition - Furniture (10 yrs)</t>
  </si>
  <si>
    <t xml:space="preserve">   Accommodation</t>
  </si>
  <si>
    <t>Insurance Claim Proceeds - Capital appurtenances</t>
  </si>
  <si>
    <t>072</t>
  </si>
  <si>
    <t>Insurance Claim Proceeds - Other</t>
  </si>
  <si>
    <t>081</t>
  </si>
  <si>
    <t>Interest</t>
  </si>
  <si>
    <t>082</t>
  </si>
  <si>
    <t>083</t>
  </si>
  <si>
    <t>084</t>
  </si>
  <si>
    <t>085</t>
  </si>
  <si>
    <t>086</t>
  </si>
  <si>
    <t>087</t>
  </si>
  <si>
    <t>088</t>
  </si>
  <si>
    <t>Education Development Charges</t>
  </si>
  <si>
    <t>090</t>
  </si>
  <si>
    <t>091</t>
  </si>
  <si>
    <t>092</t>
  </si>
  <si>
    <t>093</t>
  </si>
  <si>
    <t>094</t>
  </si>
  <si>
    <t>095</t>
  </si>
  <si>
    <t>096</t>
  </si>
  <si>
    <t>097</t>
  </si>
  <si>
    <t>Benefits - Transportation Attendants</t>
  </si>
  <si>
    <t>Includes security staff, couriers, drivers, staff related to administrative computers and personnel in plant operations and maintenance areas.</t>
  </si>
  <si>
    <t>change 25-185 from 211 (Co-ord Consult) to 141 (Staff Dev)</t>
  </si>
  <si>
    <t>*</t>
  </si>
  <si>
    <t>change 25-285 from 211 (Co-ord Consult) to 141 (Staff Dev)</t>
  </si>
  <si>
    <t>changed 25-317 and 25-318 from 331 (Oth Bd Admin) to 141 (Staff Dev)</t>
  </si>
  <si>
    <t>changed 21-115, 21-116, 21-215, 21-216 from 131 (Stud Supp Para) to 331 (Oth Bd Admin)</t>
  </si>
  <si>
    <t>added 33-701 to 331 (Oth Bd Admin) - was previously invalid</t>
  </si>
  <si>
    <t>Various changes Peggy McC. 2000/03/29  9:45am</t>
  </si>
  <si>
    <t>changed 32-440 from 331 (Oth Bd Admin) to 321 (Direct &amp; Sup)</t>
  </si>
  <si>
    <t xml:space="preserve">added to Function 34 and 35 Objects 136,151,152,170,236,251,252,270 to </t>
  </si>
  <si>
    <t xml:space="preserve">   331 (Other Board Admin)</t>
  </si>
  <si>
    <t>changed 24-114 and 24-214 from 223 (School Office Sec) to 132 (Lib &amp; Guid)</t>
  </si>
  <si>
    <t>Students enrolled in a school of the board who are paid for specified duties such as helping in the library or grounds pickup.</t>
  </si>
  <si>
    <t>Personnel hired specifically to oversee lunchroom activities including monitoring of cafeterias or school grounds.</t>
  </si>
  <si>
    <t>098</t>
  </si>
  <si>
    <t>Transportation Assistants</t>
  </si>
  <si>
    <t>Benefits - Overtime - Student  Support</t>
  </si>
  <si>
    <t>Benefits - Principals</t>
  </si>
  <si>
    <t>Benefits - Vice-Principals</t>
  </si>
  <si>
    <t>Benefits - Dept. Head Allowance</t>
  </si>
  <si>
    <t>Benefits - Coordinators/Consultants - Teacher Support</t>
  </si>
  <si>
    <t>Benefits - Teachers</t>
  </si>
  <si>
    <t>Benefits - Learning Resource Teacher/Other School Based Teachers</t>
  </si>
  <si>
    <t>Benefits - Home Instruction</t>
  </si>
  <si>
    <t>Benefits - Supply Teachers - Other</t>
  </si>
  <si>
    <t>Benefits - Supply - Prof. Dev.</t>
  </si>
  <si>
    <t>Benefits - Supply - School Programs</t>
  </si>
  <si>
    <t>Benefits - Educational Assistant</t>
  </si>
  <si>
    <t>Benefits - Instructors - Non-certified</t>
  </si>
  <si>
    <t>Benefits - Continuing Education Teachers</t>
  </si>
  <si>
    <t>Supplies &amp; Services</t>
  </si>
  <si>
    <t>315</t>
  </si>
  <si>
    <t>316</t>
  </si>
  <si>
    <t>Furniture (10 yrs)</t>
  </si>
  <si>
    <t>Equipment (5 yrs)</t>
  </si>
  <si>
    <t>Equipment (10 yrs)</t>
  </si>
  <si>
    <t>F&amp;E - First time equipping (10 yrs)</t>
  </si>
  <si>
    <t>Computer Hardware (5 yrs)</t>
  </si>
  <si>
    <t>Computer Software (5 yrs)</t>
  </si>
  <si>
    <t>Portable Structures (20 yrs)</t>
  </si>
  <si>
    <t>Equipment (15 yrs)</t>
  </si>
  <si>
    <t>Vehicle gross vehicle weight rating &lt; 10,000 pounds (5 yrs)</t>
  </si>
  <si>
    <t>Vehicle gross vehicle weight rating &gt;= 10,000 pounds (10 yrs)</t>
  </si>
  <si>
    <t>Benefits - Designated Early Childhood Educator</t>
  </si>
  <si>
    <t>Accounts Payable - Other Agencies</t>
  </si>
  <si>
    <t>Accounts Payable - Inter-Entity</t>
  </si>
  <si>
    <t>Deferred Rev. Operating - Gov. of Ontario: Legislative Grants</t>
  </si>
  <si>
    <t>Deferred Rev. Operating - Other Boards</t>
  </si>
  <si>
    <t>Deferred Rev. Operating - Gov. of Ontario: Other MOE Grants</t>
  </si>
  <si>
    <t>Deferred Rev. Operating - Gov. of Ontario: Other Provincial Grants</t>
  </si>
  <si>
    <t xml:space="preserve">Deferred Rev. Capital - Gov. of Ontario: Legislative Grants </t>
  </si>
  <si>
    <t>Deferred Rev. Capital - Gov. of Ontario: Other MOE Grants</t>
  </si>
  <si>
    <t>Deferred Rev. Capital - Gov. of Ontario: Other Provincial Grants</t>
  </si>
  <si>
    <t>Deferred Rev. Capital - Proceeds of Disposition</t>
  </si>
  <si>
    <t>Deferred Rev. Capital - Education Development Charges</t>
  </si>
  <si>
    <t>Deferred Rev. Capital - Inter-Entity</t>
  </si>
  <si>
    <t>Deferred Rev. Capital - Other Third Party</t>
  </si>
  <si>
    <t>Deferred Rev. Operating - Other Third Party</t>
  </si>
  <si>
    <t>A/S - Available for Compliance: Internally Appropriated - Available Capital</t>
  </si>
  <si>
    <t>Capital Additions</t>
  </si>
  <si>
    <t>SGF - Other Funds</t>
  </si>
  <si>
    <t>Designated Early Childhood Educator</t>
  </si>
  <si>
    <t>Early Childhood Educational Assistant</t>
  </si>
  <si>
    <t>363, 370, 450, 625, 682</t>
  </si>
  <si>
    <t>Land Improvements (Finite Lives)</t>
  </si>
  <si>
    <t>Pre-Construction/Pre-Acquisition Costs</t>
  </si>
  <si>
    <t>A/S - Unavailable for Compliance -Vacation Accrued</t>
  </si>
  <si>
    <t>Vice-Principals</t>
  </si>
  <si>
    <t>Dept. Head Allowance</t>
  </si>
  <si>
    <t>Home Instruction</t>
  </si>
  <si>
    <t>Supply Teachers - Other</t>
  </si>
  <si>
    <t>Supply - Prof. Dev.</t>
  </si>
  <si>
    <t>1)  Includes preparation time, if any, for library services staff.</t>
  </si>
  <si>
    <t>1)  Includes preparation time, if any, for guidance services staff.</t>
  </si>
  <si>
    <t>V 1.0.1</t>
  </si>
  <si>
    <t>V 1.0.0</t>
  </si>
  <si>
    <t>Set newest version here &gt;&gt;</t>
  </si>
  <si>
    <t>053</t>
  </si>
  <si>
    <t xml:space="preserve">Includes the cost of repairs and servicing of furniture and equipment excluding those related to computer technology hardware.  </t>
  </si>
  <si>
    <t>Includes the cost of repairs to computer equipment and peripherals.  This does not include items such as computer desks or other related furniture.</t>
  </si>
  <si>
    <t>Includes the cost of repairs to computer networks.</t>
  </si>
  <si>
    <t>Telephone or Data Communications Services</t>
  </si>
  <si>
    <t xml:space="preserve">Include the costs of supplies and services related to offices.  Examples would include postage, external courier charges, office supplies and advertising that is not related to staff recruitment </t>
  </si>
  <si>
    <t>Includes any costs related to school councils.</t>
  </si>
  <si>
    <t>Programme d'appui aux nouveaux arrivants (PANA) (formerly Perfectionnement du Francais (PDF))</t>
  </si>
  <si>
    <t>1)  Includes federally funded LINC program, and subsequently reported as an external agency program.  The revenue is offset against the expense for enveloping purposes.</t>
  </si>
  <si>
    <t>Amortization - Buildings (20 yrs)</t>
  </si>
  <si>
    <t>Amortization - Buildings (40 yrs)</t>
  </si>
  <si>
    <t>Amortization - Vehicles gvwr &gt;= 10,000 pounds (10 yrs)</t>
  </si>
  <si>
    <t>Amortization - Vehicles gvwr &lt; 10,000 pounds (5 yrs)</t>
  </si>
  <si>
    <t>Amortization - Land Improvements (15 yrs)</t>
  </si>
  <si>
    <t>Vehicle Insurance</t>
  </si>
  <si>
    <t>Moving of Portables</t>
  </si>
  <si>
    <t>Other Contractual Services</t>
  </si>
  <si>
    <t>Version 1.0.0</t>
  </si>
  <si>
    <t>2000-03-24</t>
  </si>
  <si>
    <t xml:space="preserve">Construction in Progress </t>
  </si>
  <si>
    <t>Pre-Acquisition/Pre-Construction</t>
  </si>
  <si>
    <t>Payroll Administration</t>
  </si>
  <si>
    <t>36</t>
  </si>
  <si>
    <t>37</t>
  </si>
  <si>
    <t>38</t>
  </si>
  <si>
    <t>Administration and Other</t>
  </si>
  <si>
    <t>Finance</t>
  </si>
  <si>
    <t xml:space="preserve">Note:  Short term operating interest costs should be charged to 33-710 and mapped to the Board Administration expenditure category under Column 10 "Other" on Schedule 10. </t>
  </si>
  <si>
    <t>Senior Administration</t>
  </si>
  <si>
    <t>Note: Travel, supplies and services relating to this function are subsequently mapped to Board Administration.</t>
  </si>
  <si>
    <t>Purchasing and Procurement</t>
  </si>
  <si>
    <t>Early Childhood Educator</t>
  </si>
  <si>
    <t xml:space="preserve"> FUNCTION CODES</t>
  </si>
  <si>
    <t xml:space="preserve">Separate information on benefits by type of expense on a board wide basis will also be required as supplementary information. </t>
  </si>
  <si>
    <t>(Manual for Ontario School Boards)</t>
  </si>
  <si>
    <t>Uniform Code of Accounts and Financial Data Requirements For Ontario School Boards</t>
  </si>
  <si>
    <t>Introduction</t>
  </si>
  <si>
    <t>Structure of the Uniform Code of Accounts</t>
  </si>
  <si>
    <t>Relationships:  Code of Accounts and the Student Focused Funding Model</t>
  </si>
  <si>
    <t>This document is provided to outline the Ministry of Education’s detailed financial data requirements for Ontario School Boards.</t>
  </si>
  <si>
    <t>The purpose of this manual is:</t>
  </si>
  <si>
    <t>The Uniform Code of Accounts is structured such that account segments are grouped together to form unique account codes.  The groupings of accounts, as set forth in the Manual, reflect the range of services now offered by the districts and school authorities and the level of detail that the Ministry of Education requires from school boards.</t>
  </si>
  <si>
    <t>The Mandatory Account Segments are as follows:</t>
  </si>
  <si>
    <t>The order of the account segments has no particular importance or significance and a Board may structure its account number in any order that suits its various reporting purposes, as long as the data can be reported in the prescribed format.   However, this document will use the following structure for examples:</t>
  </si>
  <si>
    <t>Program: 3 digit code which allows for accumulating specific program costs</t>
  </si>
  <si>
    <t>Location: Board Defined</t>
  </si>
  <si>
    <t>XX – XXX – X – XXX – XXX</t>
  </si>
  <si>
    <t>Function  Object  Panel  Location  Program</t>
  </si>
  <si>
    <t>Location information will be Board specific and will not be reported to the Ministry of Education.  The mandatory accounts to be reported will therefore be in the following format:</t>
  </si>
  <si>
    <t>XX – XXX – X – XXX</t>
  </si>
  <si>
    <t>Function - Object - Panel - Program</t>
  </si>
  <si>
    <t>The Ministry of Education will provide clarifications for this manual from time to time as the need arises.</t>
  </si>
  <si>
    <t xml:space="preserve">The Code of Accounts defines the smallest building block of data that is necessary to produce financial information for the Ministry of Education.  </t>
  </si>
  <si>
    <t>Example: A  bursary provided by the Board of Trustees would be coded as function “Governance/Trustees” as follows:</t>
  </si>
  <si>
    <t>31     -     705     -     1     -     xxx    -    000</t>
  </si>
  <si>
    <t>·         To outline the specific financial data and “mandatory accounts” that are required for reporting to the Ministry of Education;</t>
  </si>
  <si>
    <t xml:space="preserve">·         To provide definitions for recording of specific types of revenues and expenditures; </t>
  </si>
  <si>
    <t>·         To provide definitions regarding which accounts will be considered classroom and non-classroom; and</t>
  </si>
  <si>
    <t>·         To define administration and governance, pupil accommodation and special education expenditures for enveloping purposes.</t>
  </si>
  <si>
    <t>Administration and    Governance</t>
  </si>
  <si>
    <t>PANEL CODES</t>
  </si>
  <si>
    <t>Panel Codes</t>
  </si>
  <si>
    <t>PROGRAM CODES</t>
  </si>
  <si>
    <t>Program Codes</t>
  </si>
  <si>
    <t>Function Code</t>
  </si>
  <si>
    <t>Object Code</t>
  </si>
  <si>
    <t>Schedule 14 - School Generated Funds Expenses/Expenditures</t>
  </si>
  <si>
    <t>Description</t>
  </si>
  <si>
    <t>Expenditure Categories</t>
  </si>
  <si>
    <t>The following codes (551 to 553) are suggested if a Board wishes to track F&amp;E that do not meet the capitalization criteria per</t>
  </si>
  <si>
    <t>Service code above (320 to 463).</t>
  </si>
  <si>
    <t xml:space="preserve"> the TCA Guide.  If a board prefers not to track separately then the expenses would be included in the appropriate Supplies </t>
  </si>
  <si>
    <t xml:space="preserve">reserved may be used for further detail if required but must be summarized into the above for reporting to the Ministry.  </t>
  </si>
  <si>
    <t xml:space="preserve">The object codes listed above are the mandatory set of codes for this account segment.  Object code numbers not utilized or </t>
  </si>
  <si>
    <r>
      <rPr>
        <b/>
        <sz val="12"/>
        <rFont val="Arial"/>
        <family val="2"/>
      </rPr>
      <t>OPTIONAL TREATMENT OF EARLY CHILDHOOD EDUCATION</t>
    </r>
    <r>
      <rPr>
        <sz val="12"/>
        <rFont val="Arial"/>
        <family val="2"/>
      </rPr>
      <t xml:space="preserve"> - If Boards wish they may track Early Childhood Educational </t>
    </r>
  </si>
  <si>
    <t>Assistant (object code 195) in Educational Assistant (object code 191).  Object code 195 is optional.</t>
  </si>
  <si>
    <t xml:space="preserve">If a Board wishes they may track benefits in aggregate  by type of benefit expense (see codes 301-313) and then allocate the </t>
  </si>
  <si>
    <t xml:space="preserve">expense to the appropriate benefit accounts (201-293)  before reporting to Ministry of Education.  </t>
  </si>
  <si>
    <t xml:space="preserve">Alternatively, benefit expenses  may be charged directly to accounts using the following code segments.    </t>
  </si>
  <si>
    <t xml:space="preserve">The allocation of benefit expenses will be required before reporting to Ministry of Education.    </t>
  </si>
  <si>
    <t xml:space="preserve">The panel codes listed above are the mandatory set of codes for this account segment.  </t>
  </si>
  <si>
    <t xml:space="preserve">Panel code numbers not utilized or reserved may be used for further detail if required but </t>
  </si>
  <si>
    <t xml:space="preserve">must be summarized into the above for reporting to the Ministry.  </t>
  </si>
  <si>
    <t xml:space="preserve">It is important to note that although there is a similarity between the Code of Accounts and the expense </t>
  </si>
  <si>
    <t>grid used for Ministry reporting purposes, they are not the same.  Refer to instructions for the Schedule</t>
  </si>
  <si>
    <t xml:space="preserve">The function codes listed above are the mandatory set of codes for this account segment.  </t>
  </si>
  <si>
    <t xml:space="preserve">summarized into the above for reporting to the Ministry.  </t>
  </si>
  <si>
    <t xml:space="preserve">Function code numbers not utilized or reserved may be used for further detail if required but must be </t>
  </si>
  <si>
    <t>Dept. Head Release</t>
  </si>
  <si>
    <t>Preparation Time (Optional)</t>
  </si>
  <si>
    <t>Benefits - Dept. Head Release</t>
  </si>
  <si>
    <t>Benefits - Preparation Time (Optional)</t>
  </si>
  <si>
    <t>39</t>
  </si>
  <si>
    <t>Director's Office</t>
  </si>
  <si>
    <t>103,112,114,115,116,</t>
  </si>
  <si>
    <t>203,212,214,215,216,</t>
  </si>
  <si>
    <t>Administration and Other Support</t>
  </si>
  <si>
    <t xml:space="preserve">Director's Office </t>
  </si>
  <si>
    <t>90</t>
  </si>
  <si>
    <t>91</t>
  </si>
  <si>
    <t>Capital Priorities - Major Capital Programs</t>
  </si>
  <si>
    <t>Capital Priorities - Land</t>
  </si>
  <si>
    <t>Renewable Energy</t>
  </si>
  <si>
    <t>92</t>
  </si>
  <si>
    <t>93</t>
  </si>
  <si>
    <t>Child Care</t>
  </si>
  <si>
    <t>Proceeds of Disposition</t>
  </si>
  <si>
    <t>Other Deferred Revenue</t>
  </si>
  <si>
    <t>94</t>
  </si>
  <si>
    <t>95</t>
  </si>
  <si>
    <t>96</t>
  </si>
  <si>
    <t xml:space="preserve">1) Map to the Professional and Para-professional expenditure category. </t>
  </si>
  <si>
    <t>Capital Lease Interest or Other Capital Expenditures</t>
  </si>
  <si>
    <t>EDC Interest</t>
  </si>
  <si>
    <t>TCA Addition - Pre-Acquisition - Land</t>
  </si>
  <si>
    <t>EDC Operating Expenses</t>
  </si>
  <si>
    <t>Pre-Acquisition - Land</t>
  </si>
  <si>
    <t xml:space="preserve">Where does WSIB salary go (ie. Top up)? Salary or benefit. </t>
  </si>
  <si>
    <t xml:space="preserve">A/S - Available for Compliance: Internally Appropriated - School Renewal </t>
  </si>
  <si>
    <t>761, 762</t>
  </si>
  <si>
    <t>Examples</t>
  </si>
  <si>
    <t>Tax Revenue from Municipalities, Tax Write Offs</t>
  </si>
  <si>
    <t>Transportation Recoveries, Rental Revenue</t>
  </si>
  <si>
    <t xml:space="preserve">For funding provided by the Ministry of Education. </t>
  </si>
  <si>
    <t xml:space="preserve">For funding provided by other Provincial bodies other than the Ministry of Education. </t>
  </si>
  <si>
    <t xml:space="preserve">For fees and grants from the Federal Government. </t>
  </si>
  <si>
    <t xml:space="preserve">For fees from other school boards. </t>
  </si>
  <si>
    <t xml:space="preserve">For fees from individuals. </t>
  </si>
  <si>
    <t>Includes all current salaries, benefits, and supply and service expenses relating to direct instruction of day school pupils such as classroom and school based teachers, supply teachers, educational assistants, field trip costs, textbooks, learning materials, supplies, services and equipment, including instructional computer hardware and related software and the associated network costs.</t>
  </si>
  <si>
    <t xml:space="preserve">1)  Includes preparation time. </t>
  </si>
  <si>
    <t xml:space="preserve">1)  Includes other school based personnel such as school office managers. </t>
  </si>
  <si>
    <t>Includes expenditures relating to the provision of psychological, speech, social and community services.  Traditionally would include the salaries of the professionals and para-professionals in these areas, including teachers and other support personnel such as lunchroom supervisors.</t>
  </si>
  <si>
    <t>Includes expenses relating to the operation of instructional computers and other school based computers and other technical services for students. Traditionally would include school based technicians and expenses relating to the support and training for student administration systems.</t>
  </si>
  <si>
    <t>Includes expenses relating to library services within schools, including salaries of teachers, library technicians and/or other library staff.</t>
  </si>
  <si>
    <t>Includes expenses relating to guidance services within schools, including salaries of teachers and/or other guidance related staff.</t>
  </si>
  <si>
    <t>Note: Secretarial and office expenses relating to this function are mapped under Board Administration.</t>
  </si>
  <si>
    <t>Includes research, communications, community and government relations, public relations, office services, reception, and so forth, which are not captured under any of the other core functions. Also, includes non-staff expenditures with the exception of IT. In addition, this function covers the costs of dues to stakeholder organizations, including trustee associations.</t>
  </si>
  <si>
    <t>Includes the management of the employee files, recruitment, determining employee wages, labour relations, performance management, benefits, learning and development, attendance management and staffing allocation.</t>
  </si>
  <si>
    <t>Includes expenses relating to the provision and management of administrative information technology throughout the board, including general support to school secretaries and principals. Expenses for the operation of local or wide area networks, such as network servers and line charges, are to be allocated between functions in proportion to the computers connected to the network.</t>
  </si>
  <si>
    <t>Includes direct administrative support for the director and any other senior executives, superintendents or supervisory officers.</t>
  </si>
  <si>
    <t>Includes processing periodic pay cheques, reconciliation, withholding taxes, updating vacation and sick pay.</t>
  </si>
  <si>
    <t>Includes all expenses related to the daily operation of instructional buildings and sites, such as custodial services, food services, security services, building systems, building and grounds maintenance, utilities, computer hardware and related software, and property and related liability insurance.  These functions would normally be performed by caretaking and food services staff.</t>
  </si>
  <si>
    <t xml:space="preserve">Includes all expenses related to the periodic work performed to maintain instructional buildings and sites in a good state of repair.  These functions would normally be performed by building professionals (e.g. maintenance electrician, mechanic, plumber). </t>
  </si>
  <si>
    <t>Includes expenses related to the operation and maintenance of non-school buildings and property.  Also includes capital renovations, repair or replacement of administrative buildings.</t>
  </si>
  <si>
    <t>Includes all current salary, benefits, supply and service expenses relating to the delivery of continuing education, summer school and international languages programs (non-day school program).</t>
  </si>
  <si>
    <t xml:space="preserve">School Generated Funds are funds that are raised and collected in the school or broader community in the name of the school or by a school-or parent-administered group, including school councils. These funds, which are administered by the school, are raised or collected from sources other than the school board’s operating and capital budgets. </t>
  </si>
  <si>
    <t>For example, cheques written in support of external charities, school council or student council, costs associated with field trips/excursions, student activities and/or resources, conducting fundraising events, etc.</t>
  </si>
  <si>
    <t>Includes the accumulated amortization for all classes of tangible capital assets.</t>
  </si>
  <si>
    <t>The sum of the net debt of the government and its non-financial assets. This indicator represents the net assets of the government.</t>
  </si>
  <si>
    <t>Account Name</t>
  </si>
  <si>
    <t>Includes all amounts raised/received to support the costs of in province or out of country excursions or field trips.</t>
  </si>
  <si>
    <t xml:space="preserve">Amounts raised/received in support of an external charity where the school provides the administrative process for collecting the funds.  The charity would be registered with the Canada Revenue Agency (CRA).  </t>
  </si>
  <si>
    <t>Terry Fox Run, Cancer Society, United Way</t>
  </si>
  <si>
    <t xml:space="preserve">Monies raised/received related to student activities and resources such as activity fees, support for student council/governments, and extracurricular activities including sports. </t>
  </si>
  <si>
    <t xml:space="preserve">Includes all items that do not fit under the other SGF categories (object codes 065-067). </t>
  </si>
  <si>
    <t>Includes the recognition of deferred revenue.</t>
  </si>
  <si>
    <t>A supply teacher for release of a teacher to write/develop curriculum would be charged to 25-182.</t>
  </si>
  <si>
    <t>Charges for supply teachers hired in order to provide release time for teachers assisting with school programs such as field trips and student sports activities.</t>
  </si>
  <si>
    <t xml:space="preserve">Includes salaries paid to instructors not requiring a teaching certificate. </t>
  </si>
  <si>
    <t>International Language instructors</t>
  </si>
  <si>
    <t>Includes expenditures for "Textbooks and Learning Materials" for use within the classroom. "Textbooks and Learning Materials" are defined as a single resource or collection of resources that contain materials directly related to the curriculum of a grade or course and that is used in the classroom. Where this object is combined with functions other than Instruction it may only cover items used directly by or for the students. Examples might include items such as science kits that are prepared by curriculum coordinators and circulated to schools. These could be charged to 25-320.  Library texts, books and learning materials should be coded to 23-320.</t>
  </si>
  <si>
    <t>Includes other classroom supplies including paper, pens, pencils and other classroom materials. Where this object is combined with functions other than Instruction it may only cover items used directly by or for the students.</t>
  </si>
  <si>
    <t xml:space="preserve">Non capitalized small equipment related to the cafeteria </t>
  </si>
  <si>
    <t>Note:  May be combined with any function based on the position of the person with use of the vehicle and would then be mapped in a similar manner to automobile reimbursement.  For example:  If an itinerant teacher in the north was provided with a vehicle instead of automobile reimbursement, the charge would go to 10-370.</t>
  </si>
  <si>
    <t>Includes costs related to staff recruitment including advertising, employment agency fees, meals, and accommodation and travelling expenses incurred during the hiring of new personnel.</t>
  </si>
  <si>
    <t>Cheques provided to the Cancer Society or United Way</t>
  </si>
  <si>
    <t>Object codes 560 through 599 include costs related to tangible capital assets that will be reallocated to either:</t>
  </si>
  <si>
    <t>Includes land improvements with infinite lives</t>
  </si>
  <si>
    <t xml:space="preserve">Includes the rental/lease cost of photocopiers.  These charges may be charged back based on copies used for instructional or non-instructional printing.  </t>
  </si>
  <si>
    <t xml:space="preserve">Includes external legal fees. </t>
  </si>
  <si>
    <t>Use of an outside company for cabling installations, translators, performers, therapists, waste pick up</t>
  </si>
  <si>
    <t>Includes fees for hardware and software maintenance contracts.</t>
  </si>
  <si>
    <t>Insurance for data privacy</t>
  </si>
  <si>
    <t xml:space="preserve">Stop loss insurance goes to employee benefits for catastrophic loss.  </t>
  </si>
  <si>
    <t xml:space="preserve">This code is not intended for staff travel. </t>
  </si>
  <si>
    <t xml:space="preserve">Taxi or public transit costs for children attending school </t>
  </si>
  <si>
    <t xml:space="preserve">Include costs related to membership fees for the board as a whole as opposed to individuals. Charge trustee organization fees to 31-701 and other board membership fees, such as the local Chamber of Commerce to 33-701.  </t>
  </si>
  <si>
    <t xml:space="preserve">Includes expenses made by a board to award students for achievement or to cover financial need. </t>
  </si>
  <si>
    <t xml:space="preserve">Note: Short term operating interest costs should be charged to 33-710 and mapped to the Board Administration expenditure category under Column 10 "Other" on Schedule 10. </t>
  </si>
  <si>
    <t>Includes unusual and material payments that occur that are extraordinary and not in the normal course of school board operations.</t>
  </si>
  <si>
    <t xml:space="preserve">Include any annual debt servicing maintenance fees. </t>
  </si>
  <si>
    <t>Assets Held for Sale - Land</t>
  </si>
  <si>
    <t>Assets Held for Sale - Building</t>
  </si>
  <si>
    <t>Assets Held for Sale - Land Improvement</t>
  </si>
  <si>
    <t>Assets Permanently Removed from Service - Buildings</t>
  </si>
  <si>
    <t xml:space="preserve">For use in situations where the Ministry of Education grant is restricted by a project agreement signed with the school board.  </t>
  </si>
  <si>
    <t>Includes POD from School Buildings, Prohibitive to Repair School Buildings, and Other dispositions.</t>
  </si>
  <si>
    <t>Includes amounts received/raised from School Generated Funds for capital purchases.</t>
  </si>
  <si>
    <t>For use when the Ministry of Education capital grant is restricted by a project agreement signed with the school board.</t>
  </si>
  <si>
    <t>Capital Lease - Computers, Photocopiers, Vehicles</t>
  </si>
  <si>
    <t xml:space="preserve">Account is used to record computer, photocopier, and vehicle capital leases. </t>
  </si>
  <si>
    <t>Accumulated Surplus (Deficit) has been split into 3 main areas:</t>
  </si>
  <si>
    <t>This portion of the surplus, if any, is available to address any in-year deficit, if any, as calculated in the Compliance Report and Balanced Budget determination.</t>
  </si>
  <si>
    <t>Includes internally appropriated capital in accumulated surplus (deficit) which is available to be used in future years.</t>
  </si>
  <si>
    <t>Includes revenue earned from interest on sinking funds assets that ends up in accumulated surplus. Boards should track interest for the future redemption of the sinking fund debenture.</t>
  </si>
  <si>
    <t>This portion of the surplus, if any, is not available to address any in-year deficit, if any, as calculated in the Compliance Report and Balanced Budget determination.</t>
  </si>
  <si>
    <t>99</t>
  </si>
  <si>
    <t>PSAB Adjustments</t>
  </si>
  <si>
    <t>Include structures that have roofs and walls.</t>
  </si>
  <si>
    <t xml:space="preserve">Includes other building structures that have a typical useful life of less than 40 years and that do not meet the criteria for inclusion in the Portable Structures class. </t>
  </si>
  <si>
    <t>Includes improvements to land assets with finite lives.</t>
  </si>
  <si>
    <t>Includes delivery equipment, office equipment, machinery, furniture and fixtures, furnishings, school equipment and similar assets. Includes equipment that would have an estimated useful life of approximately 5 years</t>
  </si>
  <si>
    <t>Includes delivery equipment, office equipment, machinery, furniture and fixtures, furnishings, school equipment and similar assets. Includes equipment that would have an estimated useful life of approximately 10 years.</t>
  </si>
  <si>
    <t>Includes delivery equipment, office equipment, machinery, furniture and fixtures, furnishings, school equipment and similar assets. Includes equipment that would have an estimated useful life of approximately 15 years.</t>
  </si>
  <si>
    <t xml:space="preserve">Includes all furniture whether it is at a school, board office or other location.  </t>
  </si>
  <si>
    <t>Comprises of all the physical parts of the computer.</t>
  </si>
  <si>
    <t xml:space="preserve">Includes the programs, routines, and symbolic languages that control the functioning of the hardware and direct its operation.  </t>
  </si>
  <si>
    <t xml:space="preserve">Refers to new tangible capital asset construction projects that are not completed and not ready to be put into service. </t>
  </si>
  <si>
    <t>New school construction, addition of a gym to an existing school and similar expenditures would qualify as construction in progress.</t>
  </si>
  <si>
    <t xml:space="preserve">Constructed tangible capital assets such as schools may extend over one or more accounting periods, and certain pre-construction costs may be incurred prior to commencing construction of the tangible capital asset. Pre-construction costs should be capitalized to the related tangible asset class. </t>
  </si>
  <si>
    <t xml:space="preserve">Includes land tangible capital assets as well as betterments to land tangible capital assets under capital leases with a capitalization threshold of $10,000 or greater. </t>
  </si>
  <si>
    <t>Includes buildings as well as betterments to buildings under capital leases with a capitalization threshold of $10,000 or greater.</t>
  </si>
  <si>
    <t xml:space="preserve">Includes other tangible capital assets under capital leases with a capitalization threshold of $5,000 or greater.  </t>
  </si>
  <si>
    <t>Includes betterments made to land operating leases that have enduring nature (more than one year) where the improvement is $10,000 or greater.</t>
  </si>
  <si>
    <t>Includes betterments made to building operating leases that have enduring nature (more than one year) where the improvement is $10,000 or greater.</t>
  </si>
  <si>
    <t xml:space="preserve">Includes betterments made to operating leases (other than buildings and land) that have an enduring nature (more than one year) where the improvement is $5,000 or greater.   </t>
  </si>
  <si>
    <t>Passenger vehicles such as cars, vans or minivans</t>
  </si>
  <si>
    <t>Costs incurred prior to the purchase of land.</t>
  </si>
  <si>
    <t>Engineering costs, site assessment costs</t>
  </si>
  <si>
    <t>Internet networking cost</t>
  </si>
  <si>
    <t>Tuition Fees for International Students/VISA programs</t>
  </si>
  <si>
    <t xml:space="preserve">Please note that the examples that are provided are for illustration purposes. </t>
  </si>
  <si>
    <t xml:space="preserve">Account is used to record amortization of capital contributions. Capital contributions are recognized to revenue in proportion to how the related TCAs are recognized into expense through amortization. </t>
  </si>
  <si>
    <t xml:space="preserve">of Expense in the Ministry grant forms. </t>
  </si>
  <si>
    <t>School Generated Funds, Transportation Consortium, Other Consolidated Entities</t>
  </si>
  <si>
    <t>and do not include Continuing Education or Summer School classes or courses.</t>
  </si>
  <si>
    <t>Note: Would include any central administrative support for coordination of</t>
  </si>
  <si>
    <t>Includes determining purchasing needs, selecting suppliers, ensuring compliance with procurement directives, negotiating prices and follow-up.</t>
  </si>
  <si>
    <t xml:space="preserve">Capital Priorities - Major Capital Programs </t>
  </si>
  <si>
    <t xml:space="preserve">93 </t>
  </si>
  <si>
    <t>School Condition - Capital</t>
  </si>
  <si>
    <t>These examples are not all encompassing. There are other possibilities.</t>
  </si>
  <si>
    <t>Include the portion of school based teachers salary (including home instruction teachers) that does not relate to instructional time. For instance, preparation time and on-call time not used to cover teacher absences (Supply Teachers). Excludes release time of department heads.</t>
  </si>
  <si>
    <t>Supply - Professional Development Educational Assistant (EA)</t>
  </si>
  <si>
    <t>Supply - Professional Development Early Childhood Educator (ECE)</t>
  </si>
  <si>
    <t>Early Childhood Educator (ECE) Supply</t>
  </si>
  <si>
    <t>Educational Assistant (EA) Supply</t>
  </si>
  <si>
    <t xml:space="preserve">Charges for supply EAs hired as a result of the absence of an EA. </t>
  </si>
  <si>
    <t>Benefits - Supply - Educational Assistant Supply</t>
  </si>
  <si>
    <t>Includes delivery equipment, office equipment, machinery, furniture and fixtures, furnishings, school equipment and similar assets. Includes equipment that would have an estimated useful life of approximately 5 years.</t>
  </si>
  <si>
    <t>Computer workstation including laptops, monitors, and central processing units</t>
  </si>
  <si>
    <t>A/S - Unavailable for Compliance - Contaminated Sites</t>
  </si>
  <si>
    <t>Assessment lead supporting teachers (25-170)</t>
  </si>
  <si>
    <t>REVENUES</t>
  </si>
  <si>
    <t>EXPENSES</t>
  </si>
  <si>
    <t>2) Includes computer hardware and related software which is subsequently mapped to this expenditure category.  Any non personnel related computer expenditures that are not specific to one function - such as network costs, network servers, or line charges are allocated between functions in proportion to the number of computers connected to the network.</t>
  </si>
  <si>
    <t>Electronic textbooks</t>
  </si>
  <si>
    <t>725, 763</t>
  </si>
  <si>
    <t>Internal Audit Manager</t>
  </si>
  <si>
    <t>Internal Audit Support Staff</t>
  </si>
  <si>
    <t>A/S - Unavailable for Compliance - Employee Future Benefits - Other</t>
  </si>
  <si>
    <t>Function: 2 digit code which reflects the minimal broad revenue and expenditures categories required for reporting revenues and expenditures to the Ministry of Education</t>
  </si>
  <si>
    <t>Object: 3 digit code reflects the specific accounts within the above broad revenue and expenditure category required for reporting to the Ministry of Education</t>
  </si>
  <si>
    <t>Governance/Trustees –Student Bursaries/ Awards Elem - General Program</t>
  </si>
  <si>
    <t>For recording revenue from various sources.  May be combined with any object 001 - 099 as applicable.</t>
  </si>
  <si>
    <t>School Renewal - Operating</t>
  </si>
  <si>
    <t xml:space="preserve">An unallocated expense that the board may not have distributed or allocated to a specific cost center. This may also be used to set aside a specific amount for potential cost pressures. To be used for budgeting only.  Not to be used in Financial Statements.  </t>
  </si>
  <si>
    <t>School Renewal - Capital</t>
  </si>
  <si>
    <t xml:space="preserve">Schedules 10 and 14 outline the valid function/object combinations and the associated expense category applicable to each one.   </t>
  </si>
  <si>
    <t>Examples may be shown within these definitions for illustration purposes.</t>
  </si>
  <si>
    <t>Education Development Charges Revenue</t>
  </si>
  <si>
    <t>Directors and Supervisory Officers (including Chief Financial Officer)</t>
  </si>
  <si>
    <t>Teachers - Other</t>
  </si>
  <si>
    <t>Supply - School Programs Teachers</t>
  </si>
  <si>
    <t>Includes the cost of telephone used for voice communication and data related to mobile communication devices.</t>
  </si>
  <si>
    <t>TCA Addition - Pre-Acquisition/ Pre-Construction Costs - Building</t>
  </si>
  <si>
    <t>Pre-Acquisition/Pre-Construction -Building</t>
  </si>
  <si>
    <t>Charges for supply teachers hired in order to provide release time for a teacher to participate in professional development or in-service activities.</t>
  </si>
  <si>
    <t xml:space="preserve">TCA Addition - Leasehold Improvements - Land </t>
  </si>
  <si>
    <t>Capital Lease Interest</t>
  </si>
  <si>
    <t>Staff Development - Instructional</t>
  </si>
  <si>
    <t>601,602,603,621,625,630, 610</t>
  </si>
  <si>
    <t>754, 757, 761, 764</t>
  </si>
  <si>
    <t>Board Administration</t>
  </si>
  <si>
    <t>Trust Fund</t>
  </si>
  <si>
    <t>The names for each code are found starting in cell E3 and going down the column. The actual code is in the cell to the immediate left of the name of the code. There are clarifying statements about the codes in cell B10 and B11.</t>
  </si>
  <si>
    <t>The program codes start in cell E3 and go down column E. The actual code is to the immediate left of the code name. Use the left, right, up and down arrows to move through the codes and their meaning. There is clarifying information in cell B22.</t>
  </si>
  <si>
    <t xml:space="preserve"> Links to the main topics of this worksheet start in cell E1 and go horizontally across row 1. Once you navigate to a topic, use the right arrow to read the associated text. Use the left, right, up and down arrows to move through the information.</t>
  </si>
  <si>
    <t xml:space="preserve">Designated Early Childhood Educator </t>
  </si>
  <si>
    <t>Other Board Administration</t>
  </si>
  <si>
    <t xml:space="preserve">Include revenues for other entities that are being consolidated into the board's financial statements. </t>
  </si>
  <si>
    <t>Includes operating type expenses regarding pupil accommodation.</t>
  </si>
  <si>
    <t>Supply Staff</t>
  </si>
  <si>
    <t xml:space="preserve">Charges for supply ECEs hired as a result of the absence of an ECE. </t>
  </si>
  <si>
    <t>Benefits - Supply - Early Childhood Educator Supply</t>
  </si>
  <si>
    <t>Loss on disposal</t>
  </si>
  <si>
    <t>102,103,112,114,115,116,151,152,161,170,182,183,184</t>
  </si>
  <si>
    <t>59, 62</t>
  </si>
  <si>
    <t>Include costs related to Managing Information for Student Achievement (MISA) activities.</t>
  </si>
  <si>
    <t xml:space="preserve">Early Childhood Educator </t>
  </si>
  <si>
    <t>97</t>
  </si>
  <si>
    <t>185, 187, 188</t>
  </si>
  <si>
    <t>285, 287, 288</t>
  </si>
  <si>
    <t xml:space="preserve">102, 103,110,112,114,115,116,136,151, 152, 170, 192, 194, 195 </t>
  </si>
  <si>
    <t>202, 203, 210, 212, 214, 215, 216, 236, 251, 252, 270, 292, 294, 295</t>
  </si>
  <si>
    <t>331, 336, 430</t>
  </si>
  <si>
    <t>Full Day Kindergarten</t>
  </si>
  <si>
    <t>Child Care Capital</t>
  </si>
  <si>
    <t xml:space="preserve">
Retrofitting School Space for Child Care Funding Source</t>
  </si>
  <si>
    <t xml:space="preserve">
Minor TCA</t>
  </si>
  <si>
    <t xml:space="preserve">
School Generated Funds Funding Source</t>
  </si>
  <si>
    <t xml:space="preserve">
School Renewal Funding Source</t>
  </si>
  <si>
    <t xml:space="preserve">
EDC Funding Source</t>
  </si>
  <si>
    <t xml:space="preserve">
POD - Regular</t>
  </si>
  <si>
    <t xml:space="preserve">
Other Deferred Revenue</t>
  </si>
  <si>
    <t xml:space="preserve">
Other</t>
  </si>
  <si>
    <t>Capital Expenditures</t>
  </si>
  <si>
    <t>Buildings and Other Non-Moveable Type Assets</t>
  </si>
  <si>
    <t>Moveable Type Assets</t>
  </si>
  <si>
    <t>Funding Source</t>
  </si>
  <si>
    <t>School Condition Improvement - Restricted (70%)</t>
  </si>
  <si>
    <t>School Condition Improvement - Unrestricted (30%)</t>
  </si>
  <si>
    <t>570, 571, 580, 581, 582, 586, 587, 588,  590, 591</t>
  </si>
  <si>
    <t>580, 581,588, 591</t>
  </si>
  <si>
    <t>580, 581, 586, 588, 590, 591</t>
  </si>
  <si>
    <t>570, 571, 580, 581, 582, 586, 588, 590, 591</t>
  </si>
  <si>
    <t>570, 571, 580, 581, 586, 588, 590, 591</t>
  </si>
  <si>
    <t>572, 585, 587, 590</t>
  </si>
  <si>
    <t>580, 581, 586, 588,590, 591</t>
  </si>
  <si>
    <t>98</t>
  </si>
  <si>
    <t>Capital spending related to school-based child and family support programs as per memorandum 2016: B11</t>
  </si>
  <si>
    <t>Child Care - Retrofitting of Space</t>
  </si>
  <si>
    <t>Panel: 1 digit code which assigns expenditures to a panel, where applicable.</t>
  </si>
  <si>
    <t>(School boards may wish to expand any/or all of the segments for internal reporting.)</t>
  </si>
  <si>
    <t>Function Codes 10 through 25 group expenses related to Day School Programs</t>
  </si>
  <si>
    <t>2)  Instructional computers are mapped to the appropriate expenditure category.  Any non personnel related computer expenditures that are not specific to one function - such as network costs, network servers, or line charges are allocated between functions in proportion to the number of computers connected to the network. See also Function 22.</t>
  </si>
  <si>
    <t xml:space="preserve">Includes all expenses relating to the management and administration of schools, including principal, vice-principal and secretarial salaries, benefits and related supplies and services, department head allowances and release time. </t>
  </si>
  <si>
    <t xml:space="preserve">3)  School based secretarial and clerical staff using and inputting information into the student administration systems are charged here. </t>
  </si>
  <si>
    <t>2)  Includes all school based secretarial and clerical salaries, benefits and related supplies and services such as guidance, library, and attendance.</t>
  </si>
  <si>
    <t>4)  Includes computer hardware and related software which are then mapped to this expenditure category.  Any non personnel related computer expenditures that are not specific to one function, such as network costs, network servers, or line charges are allocated between functions in proportion to the number of computers connected to the network.</t>
  </si>
  <si>
    <t>Computer and Other Technical Student Support Services</t>
  </si>
  <si>
    <t>3)  Secretarial and clerical staff salaries, benefits and related supplies and services are to be reported under School Management/School Services.</t>
  </si>
  <si>
    <t xml:space="preserve">Includes expenses relating to coordinators and consultants, curriculum development or program support.  </t>
  </si>
  <si>
    <t xml:space="preserve">2)  Map to coordinators and consultants category. </t>
  </si>
  <si>
    <t>1)  Costs such as warehousing or printing are charged back to other functions such as instructional supplies, based on charges for goods supplied.</t>
  </si>
  <si>
    <t>2)  Secretarial and clerical staff salaries, benefits and related supplies and services are to be reported under School Management/School Services.</t>
  </si>
  <si>
    <t>2)  Unless specifically provided for in another function, all department managers and supervisory personnel, secretarial and clerical staff salaries, benefits and related supplies and services are to be reported under Administration and Other Support.</t>
  </si>
  <si>
    <t>professional development throughout the board.</t>
  </si>
  <si>
    <t>Note: Includes the initial purchase and implementation of administrative software, including student administration systems (timetabling, report cards, etc.); however, salaries, benefits and related expenses of personnel providing support for student administration systems are not included in this function but rather under Function 22.</t>
  </si>
  <si>
    <t>Includes budgeting and planning, accounting, financial reporting and analysis, treasury management, non-grant revenue/receivables, transaction processing and support for boards' capital planning responsibilities.</t>
  </si>
  <si>
    <t>3) Salaries, benefits and related expenses for computer technicians and other personnel providing technical support associated with school based Functions (e.g. 10, 15, 23, 24) are to be reported under Function 22 and will be mapped to the Professionals and Para-professional expenditure category. Others are to be reported under Function 35.  School based secretarial and clerical staff and related expenses involved in student administration systems are to be reported under Function 15.</t>
  </si>
  <si>
    <t>4)  The administration of personnel reported under Function 22 (e.g. department managers and supervisory personnel, secretarial and clerical staff salaries, benefits and related supplies and services) are to be reported under Information Technology Administration, Function 35.</t>
  </si>
  <si>
    <t>Includes direct expense for staff assigned duties outlined in Section 286 of The Education Act; also includes costs to support these functions such as travel, supplies, services, etc.</t>
  </si>
  <si>
    <t>1)  Includes department managers and supervisory personnel, secretarial and clerical staff salaries, benefits and related supplies and services not recorded in Functions 41 through 44.</t>
  </si>
  <si>
    <t>Includes expenses related to transportation that are not specifically included in Functions 10 (field trips) or 51 through 54.</t>
  </si>
  <si>
    <t>1)  Includes department managers and supervisory personnel, secretarial and clerical staff salaries, benefits and related supplies and services not recorded in Functions 51 through 54.</t>
  </si>
  <si>
    <t>Principals, vice-principals (except for direct teaching time), department head allowances and release time, school secretaries and related expenses are coded in Function 15.</t>
  </si>
  <si>
    <t xml:space="preserve">1) Computer hardware and software and the associated network costs are to be reported under the appropriate Functions according to their use (e.g. school office, library, guidance, school operations, etc.).  Instructional computers are reported under Function 10, school office under 15, school operations under Function 40 and transportation under 50.  </t>
  </si>
  <si>
    <t xml:space="preserve">Health and safety costs related to general staffing. </t>
  </si>
  <si>
    <t xml:space="preserve">Health and safety costs related to school operations. </t>
  </si>
  <si>
    <t>Operations and Maintenance/Capital - Non-Instructional</t>
  </si>
  <si>
    <t xml:space="preserve">2)  Includes computer hardware and related software which is then mapped to the applicable expenditure category. Any non personnel related computer expenditures that are not specific to one function - such as network costs, network servers, or line charges are allocated between functions in proportion to the number of computers connected to the network. </t>
  </si>
  <si>
    <t>Continuing Education, Summer School and International Language</t>
  </si>
  <si>
    <t>LINC, international student recruitment costs</t>
  </si>
  <si>
    <t>55 School Board Trust, child Care Centre programs, expenses related to foundations, salary related to staff seconded to a non teaching position</t>
  </si>
  <si>
    <t xml:space="preserve">Used to record capital contributions.  The amount in this account is recognized in revenue in proportion to how the related tangible capital assets are recognized in expense through amortization. </t>
  </si>
  <si>
    <t>Rental of Instructional Accommodation and School Sites</t>
  </si>
  <si>
    <t>Rental of Non-Instructional Accommodation and Sites</t>
  </si>
  <si>
    <t xml:space="preserve">Trips to Science Centre, farm visit, museum trip, trip to U.S.A. </t>
  </si>
  <si>
    <t>General fundraising by the school or school council, interest on accounts</t>
  </si>
  <si>
    <t>Insurance Claim Proceeds - Capital Appurtenances</t>
  </si>
  <si>
    <t>Recognition of deferred capital contributions in revenue in proportion to how the related tangible capital assets (TCA) are recognized in expense through amortization.  Only the supported portion of the TCA amortization expense is to be included.</t>
  </si>
  <si>
    <t>Object codes 101-195 are to be used to record all salaries and wages to the applicable employee group as identified in the description.  Payments to agencies or companies are recorded under Fees.</t>
  </si>
  <si>
    <t xml:space="preserve">All management and supervisory personnel other than supervisory officers, principals, vice-principals or teachers in supervisory roles.  Includes supervisory staff not included in Object 102.  </t>
  </si>
  <si>
    <t>Note:  See note in Objects 335 and 336.</t>
  </si>
  <si>
    <t>Includes cost of temporary assistance through employment agencies. Contracts for staff recruitment are included under Object 421.</t>
  </si>
  <si>
    <t>Include costs related to membership fees for individuals in various organizations related to their employment but excluding professional fees which are included in Objects 316 or 318.  Any personal memberships not related to a person's employment but included as part of a compensation package should be included in benefit costs.</t>
  </si>
  <si>
    <t xml:space="preserve">Note: Long term financing interest costs (whether debenture or not) for capital projects would be charged to Object codes 752 or 754 and mapped to School Renewal or Board Administration as appropriate. </t>
  </si>
  <si>
    <t>Include salaries relating to teachers within a school that are not specifically assigned a class. Combined only with Function 10.  Does not include Librarians and Guidance teachers who are coded under Functions 23 and 24 respectively with Object code 170 - Teachers.</t>
  </si>
  <si>
    <t>Includes expenses for cafeterias.  If used to provide an instructional program or school based meal program, combine with Function 10.  Otherwise use Functions 41 for school cafeterias or 44 for cafeterias in administrative facilities.</t>
  </si>
  <si>
    <t xml:space="preserve">Note: The object codes are to be used with Function codes 64 (Non-Financial Assets) and 65 (Accumulated Amortization). </t>
  </si>
  <si>
    <t>Department Managers and Supervisory Personnel</t>
  </si>
  <si>
    <t>Technical and Specialized-Non-Instructional</t>
  </si>
  <si>
    <t>Clerical and Secretarial Administrative Support Staff</t>
  </si>
  <si>
    <t>Temporary Assistance - Clerical/Technical and Specialized</t>
  </si>
  <si>
    <t>Attendance Counselors - Professionals and Para-professionals</t>
  </si>
  <si>
    <t>Psychological Services - Professionals and Para-professionals</t>
  </si>
  <si>
    <t>Speech Services - Professionals and Para-professionals</t>
  </si>
  <si>
    <t>Social Services - Professionals and Para-professionals</t>
  </si>
  <si>
    <t>Other Professionals and Para-professionals</t>
  </si>
  <si>
    <t>Benefits - Department Managers and Supervisory Personnel</t>
  </si>
  <si>
    <t>Benefits - Technical and Specialized-Non-Instructional</t>
  </si>
  <si>
    <t>Benefits - Temporary Assistance - Clerical/Technical and Specialized</t>
  </si>
  <si>
    <t>Benefits - Overtime- Clerical/Technical and Specialized</t>
  </si>
  <si>
    <t>Benefits - Attendance Counselors - Professionals and Para-professionals</t>
  </si>
  <si>
    <t>Benefits - Psychological Services - Professionals and Para-professionals</t>
  </si>
  <si>
    <t>Benefits - Speech Services - Professionals and Para-professionals</t>
  </si>
  <si>
    <t>Benefits - Social Services - Professionals and Para-professionals</t>
  </si>
  <si>
    <t>Benefits - Other Professionals and Para-professionals</t>
  </si>
  <si>
    <t>Supplies and Services</t>
  </si>
  <si>
    <t>Textbooks and Learning Materials - HST Exempt</t>
  </si>
  <si>
    <t>Textbooks and Learning Materials - Not HST Exempt</t>
  </si>
  <si>
    <t>Printing and Photocopying - Instructional</t>
  </si>
  <si>
    <t>Printing and Photocopying - Non-instructional</t>
  </si>
  <si>
    <t>Water and Sewage</t>
  </si>
  <si>
    <t>Cafeteria/Food Supplies and Services</t>
  </si>
  <si>
    <t>Repairs - Furniture and Equipment</t>
  </si>
  <si>
    <t>Office Supplies and Services</t>
  </si>
  <si>
    <t>Maintenance Supplies and Services</t>
  </si>
  <si>
    <t>Vehicle Maintenance and Supplies</t>
  </si>
  <si>
    <t>Furniture and Equipment Expenses (can optionally be included in Supplies and Services)</t>
  </si>
  <si>
    <t>Furniture and Equipment - General</t>
  </si>
  <si>
    <t>Furniture and Equipment - Computer Technology</t>
  </si>
  <si>
    <t>Furniture and Equipment - Network Connectivity</t>
  </si>
  <si>
    <t>Rental/Lease - Furniture and Equipment - General</t>
  </si>
  <si>
    <t>Rental/Lease - Furniture and Equipment - Computer Technology</t>
  </si>
  <si>
    <t>Rental/Lease - Furniture and Equipment - Network Connectivity</t>
  </si>
  <si>
    <t>Includes the costs of leasing vehicles, including school buses, but excludes the costs of transportation contracts which are reported under "Fees and Contractual Services (654)."</t>
  </si>
  <si>
    <t>Fees and Contractual Services</t>
  </si>
  <si>
    <t>Software Fees and Licenses</t>
  </si>
  <si>
    <t>Insurance (Property, General Liability and Other)</t>
  </si>
  <si>
    <t>Association and Membership Fees - Board</t>
  </si>
  <si>
    <t>Association and Membership Fees - Individuals</t>
  </si>
  <si>
    <t>Claims and Settlements</t>
  </si>
  <si>
    <t>Telephone system and equipment, PA system and equipment, snow blowers, shop equipment, hoists, musical instruments</t>
  </si>
  <si>
    <t>Attendance Counsellors - Professionals and Para-professionals</t>
  </si>
  <si>
    <t>Sale of Furniture and  Equipment</t>
  </si>
  <si>
    <t>Transportation - Board, Lodging and Weekly Transportation</t>
  </si>
  <si>
    <t>ASSETS, LIABILITIES and EQUITY</t>
  </si>
  <si>
    <t>NPP and GPL Others</t>
  </si>
  <si>
    <t>Furniture and Equipment - First time equipping (10 yrs)</t>
  </si>
  <si>
    <t>TCA Addition - Furniture and Equipment: First time equipping (10 yrs)</t>
  </si>
  <si>
    <t>Amortization - Furniture and Equipment: First Time Equipping (10 years)</t>
  </si>
  <si>
    <t>Administrative Support Staff</t>
  </si>
  <si>
    <t>Includes all administrative support staff; costs are to be distributed to the appropriate function code.</t>
  </si>
  <si>
    <t>Overtime - Clerical/Technical and Specialized</t>
  </si>
  <si>
    <t>Child and youth care workers (CYWs)</t>
  </si>
  <si>
    <t>Includes any other professionals or para-professionals not covered by Objects 121 to 135.</t>
  </si>
  <si>
    <t>Overtime covering Object codes 121 to 136.</t>
  </si>
  <si>
    <t>Temporary assistance covering Object codes 121 to 136.</t>
  </si>
  <si>
    <t xml:space="preserve">Include salaries relating to vice-principals.  Direct teaching would be charged to 10-152.  Any duties encompassing central responsibilities rather than school management are to be coded to the applicable function.  Curriculum/program responsibilities (25-152), Senior Administration (32-151) or   Administration and Other Support (33-151).  </t>
  </si>
  <si>
    <t>Department Head Allowance</t>
  </si>
  <si>
    <t>Benefits - Department Head Allowance</t>
  </si>
  <si>
    <t>Department Head Release</t>
  </si>
  <si>
    <t>Benefits - Department Head Release</t>
  </si>
  <si>
    <t xml:space="preserve">Includes the percentage of salary (excluding the department head allowance) that relates to release time.  Does not include teaching time or preparation/on-call time. </t>
  </si>
  <si>
    <t xml:space="preserve">Include proportion of salaries of teachers that are not specifically included in other object codes such as 161. For school based teachers, include only that portion of the teacher time that relates to instructional time as defined in Section 170.2 of the Education Act.  </t>
  </si>
  <si>
    <t>Learning resource teacher</t>
  </si>
  <si>
    <t>Salaries related to home instruction.  Instructional time portion only.</t>
  </si>
  <si>
    <t>Object codes 182 to 186 relate to charges for supply teachers. Codes 182 to 184 include the portion of a teacher's on call time which is used to replace teachers in the classroom for instructional purposes.  Actual on call time used to cover for teacher absences may be charged to these object codes; on call time not used for instructional purposes is to be charged to Object code 172.</t>
  </si>
  <si>
    <t>Charges for supply teachers not covered in Objects 183 to 185.</t>
  </si>
  <si>
    <t xml:space="preserve">Any supply teachers hired to replace teachers that are not currently receiving a salary (ex. maternity leave) should be charged to the appropriate salary account (ex. 10-170 - Instruction - Teachers). </t>
  </si>
  <si>
    <t>Benefits - Supply - Professional Development Teachers</t>
  </si>
  <si>
    <t>Supply - Professional Development Teachers</t>
  </si>
  <si>
    <t>Charges for supply EAs hired in order to provide release time for EAs to participate in professional development or in-service activities.</t>
  </si>
  <si>
    <t>Charges for supply ECEs hired in order to provide release time for ECEs to participate in professional development or in-service activities.</t>
  </si>
  <si>
    <t>Benefits - Supply - Professional Development EAs</t>
  </si>
  <si>
    <t>Benefits - Supply - Professional Development ECEs</t>
  </si>
  <si>
    <t>Professional Memberships - Academic and S. O.s</t>
  </si>
  <si>
    <t>Includes computer or library technicians.  Media technicians would be coded to this object and either Function 22 - Computer and Other, or 23 - Library Services according to the function which is most appropriate to that board's situation.</t>
  </si>
  <si>
    <t>Professional Development - Academic and SOs</t>
  </si>
  <si>
    <t>Object codes 201 to 295 are to be used to record all benefits relating to the salaries charged in codes 101 to 195. Benefits include statutory deductions, pension contributions and other benefit plans such as dental, health or life insurance. Benefit costs also include retirement or sick leave gratuity expenses. Please note that if benefits costs are charged to a summary account they will be required to be allocated to the following object codes for reporting to the Ministry of Education. The allocation for benefits for preparation time and on-call time should be done on the same basis as salaries allocation.</t>
  </si>
  <si>
    <t>Professional Memberships - Academic and Sos</t>
  </si>
  <si>
    <t xml:space="preserve">Includes professional development expenses for all teaching personnel and all supervisory officers (academic and business).  This would include expenditures such as registration or tuition fees, transportation, accommodation and meal expenses relating to the professional development.  It does not include professional or other membership fees. </t>
  </si>
  <si>
    <t>Applicability: see 315.  Fees paid by the board that are required by employees to maintain their professional status. Examples would include fees for accounting associations, professional engineers or the College of Teachers. Fees to organizations that the board or employee belongs to because of their position with the board but are not professional requirements are included in Objects 701 or 702.</t>
  </si>
  <si>
    <t>Note: Amounts spent from school generated funds should be to complement, not replace, funding provided from the Ministry and should not be used for items that are funded through the allocated budget of a school board including, but not limited to learning materials and textbooks. For more information see memoranda 2010:B10 and 2011:B2.</t>
  </si>
  <si>
    <t>Includes all printing and photocopying expenditures for non-instructional materials.  Generally, a photocopier based in an administrative building or office where a high percentage of the copies made are for non-instructional purposes should be charged to this object.  Costs may be allocated to Object 335 based on use.</t>
  </si>
  <si>
    <t>Cell phone, tablets</t>
  </si>
  <si>
    <t>Tires, paint, spare parts, oil, grease, licences, cleaning</t>
  </si>
  <si>
    <t>Note:  Use of these accounts are optional. These accounts have been provided for boards that wish to keep track of the funding source of capital additions. Boards could record expenses directly in codes 551 to 553 or the capital assets code as appropriate. If the asset addition codes are used, boards should review these accounts monthly to reallocate the expenses/tangible capital assets to the appropriate accounts.   These accounts should have a zero balance at year end.</t>
  </si>
  <si>
    <t>Note: Capital projects supported by fundraising proceeds should not result an increase in the student capacity of a school (as defined by the Ministry of Education per pupil capacity) or a significant increase in school or board operating or capital costs.  For more information see memoranda 2010:B10 and 2011:B2.</t>
  </si>
  <si>
    <t xml:space="preserve">Bleachers, drapes and blinds, library shelving
</t>
  </si>
  <si>
    <t xml:space="preserve">Secondary school gym equipment exceeding $5,000 per unit value, photocopier
</t>
  </si>
  <si>
    <t xml:space="preserve">Forklift, warehouse platform trucks, tractor and attachments, backhoe, other heavy construction equipment
</t>
  </si>
  <si>
    <t>Telephone system and equipment, public announcement (PA) system and equipment, snow blowers, shop equipment, hoists, musical instruments</t>
  </si>
  <si>
    <t xml:space="preserve">Computer software with unit value exceeding $5,000 for example, student information system software, license for the use or distribution of software where the license unit value exceeds $5,000 – this should be amortized over the term of the license, consulting costs to customize a software application
</t>
  </si>
  <si>
    <t>TCA Addition - Vehicles GVWR &lt; 10,000 pounds (5 yrs)</t>
  </si>
  <si>
    <t>TCA Addition - Vehicles GVWR &gt;= 10,000 pounds (10 yrs)</t>
  </si>
  <si>
    <t xml:space="preserve">Includes self-propelled wheeled conveyances that do not run on rails with a GVWR of great than or equal to 10,000 pounds. </t>
  </si>
  <si>
    <t>Amortization - Vehicles GVWR &lt; 10,000 pounds (5 yrs)</t>
  </si>
  <si>
    <t>Amortization - Vehicles GVWR &gt;= 10,000 pounds (10 yrs)</t>
  </si>
  <si>
    <t xml:space="preserve">Includes self-propelled wheeled conveyances that do not run on rails with a gross vehicle weight rating (GVWR) of less than 10,000 pounds. </t>
  </si>
  <si>
    <t xml:space="preserve">Trucks – 1 ton or greater, cube vans, school buses
</t>
  </si>
  <si>
    <t xml:space="preserve">Includes most items of an enduring nature to furnish and equip:
a) new building assets – schools, administrative buildings, etc. or,  
b) existing building assets where gross floor area has been added (e.g. an addition),
c) existing space with a DISTINCT change in purpose and physical appearance of the space.
</t>
  </si>
  <si>
    <t xml:space="preserve">Desks, tables, chairs, seating, computer hardware and software, tote boxes and racks, drapes and blinds, musical instruments
</t>
  </si>
  <si>
    <t xml:space="preserve">Elementary schools, secondary schools, board office buildings
</t>
  </si>
  <si>
    <t>TCA Addition - Pre-Acquisition/Pre-Construction Costs - Building</t>
  </si>
  <si>
    <t xml:space="preserve">Domes, bus barns, salt and sand storage buildings, residential homes, teacherages
</t>
  </si>
  <si>
    <t>This class is limited to relocatable classroom modules, portables and portapaks.</t>
  </si>
  <si>
    <t xml:space="preserve">Portables, portapaks, relocatable classroom modules, initial set up costs on portables and portapaks 
</t>
  </si>
  <si>
    <t xml:space="preserve">Vacant land, land under buildings, land improvements with infinite lives (such as ponds, grading, drainage, trees)
</t>
  </si>
  <si>
    <t xml:space="preserve">Driveways, walkways, fences, light posts
</t>
  </si>
  <si>
    <t>Computers under an operating lease</t>
  </si>
  <si>
    <t>Legal Fees related to salary negotiations, grievances, property matters and student suspensions.</t>
  </si>
  <si>
    <t xml:space="preserve">Note: Legal fees should be charged to functions that map to the Board Administration envelope except when capitalized as part of a capital project. </t>
  </si>
  <si>
    <t>Architectural fees</t>
  </si>
  <si>
    <t>One year license to use a piece of software for $1,000</t>
  </si>
  <si>
    <t>Ongoing annual fees for software support/upgrades such as Xpress voice mail annual maintenance costs</t>
  </si>
  <si>
    <t xml:space="preserve">Includes property and general liability insurance. This does not include any amounts relating to non-instructional buildings that are reported in the board administration and governance expense. This amount should be reallocated using the appropriate function code. Boards should develop a formula to allocate to the board admin portion of insurance on a rational basis.   </t>
  </si>
  <si>
    <t xml:space="preserve">Trophies, plaques, commencement awards and costs. </t>
  </si>
  <si>
    <t>For use with the trust funds only.</t>
  </si>
  <si>
    <t>Interest and Bank Charges</t>
  </si>
  <si>
    <t>Includes interest and bank charges on short-term borrowing to finance the daily operations of the board.</t>
  </si>
  <si>
    <t>55 School Board Trust, contaminated sites</t>
  </si>
  <si>
    <t>Debenture Sinking Fund - Pre May 15, 1998</t>
  </si>
  <si>
    <t>Debenture Sinking Fund - Post May 14, 1998</t>
  </si>
  <si>
    <t>Debenture Interest - Pre May 15, 1998</t>
  </si>
  <si>
    <t>Debenture Interest - Post May 14, 1998</t>
  </si>
  <si>
    <t>Includes operating related expenses which are allowed under the Education Development Charges (EDC) regulations.</t>
  </si>
  <si>
    <t>Amortization - Furniture (10 years)</t>
  </si>
  <si>
    <t>Long-term Investments</t>
  </si>
  <si>
    <t xml:space="preserve">Includes most items of an enduring nature to furnish and equip:
a) new building assets – schools, administrative buildings, etc. or,  
b) existing buildings assets where gross floor area has been added (e.g. an addition),
c) existing space with a DISTINCT change in purpose and physical appearance of the space.
</t>
  </si>
  <si>
    <t>Pre-Acquisition/Pre-Construction - Building</t>
  </si>
  <si>
    <t xml:space="preserve">Deferred Revenue Operating -  Other Third Party </t>
  </si>
  <si>
    <t>Deferred Revenue Capital -  Proceeds of Disposition (POD)</t>
  </si>
  <si>
    <t>Deferred Revenue Capital -  Education Development Charges (EDC)</t>
  </si>
  <si>
    <t>Deferred Revenue Capital -  Inter-Entity</t>
  </si>
  <si>
    <t>Deferred Revenue Capital -  Other Third Party</t>
  </si>
  <si>
    <t>Deferred Revenue Operating -  Government of Ontario: Legislative Grants</t>
  </si>
  <si>
    <t>Deferred Revenue Operating -  Government of Ontario: Other Provincial Grants</t>
  </si>
  <si>
    <t>Deferred Revenue Capital -  Government of Ontario: Legislative Grants</t>
  </si>
  <si>
    <t>Deferred Revenue Capital -  Government of Ontario: Other Provincial Grants</t>
  </si>
  <si>
    <t>Deferred Revenue Operating -  Government of Ontario: Other Ministry of Education (MOE) Grants</t>
  </si>
  <si>
    <t>Deferred Revenue Capital -  Government of Ontario: Other Ministry of Education (MOE) Grants</t>
  </si>
  <si>
    <t>Deferred Revenue Operating -  Other Government Reporting Entities (GREs)</t>
  </si>
  <si>
    <t>Includes grants from GREs (i.e. School boards, colleges, hospitals).</t>
  </si>
  <si>
    <t>Includes amounts received for EDC.</t>
  </si>
  <si>
    <t xml:space="preserve">Account is used to record capital contributions once the tangible capital assets (TCAs) has been purchased or are ready for use.  The amount in this account is recognized to revenue in proportion to how the related TCAs are recognized into expense through amortization. </t>
  </si>
  <si>
    <t>Account is reserved for other DCC items that a board would like to track separately.</t>
  </si>
  <si>
    <t>School Operations and Maintenance</t>
  </si>
  <si>
    <t>Directors and Supervisory Officers</t>
  </si>
  <si>
    <t>Library and Guidance</t>
  </si>
  <si>
    <t>Note 1: This cell is greyed out since operating expense codes are mapped from Schedule 14.  Please see "Sch 14" tab for code details.</t>
  </si>
  <si>
    <t>Rural and Northern Education</t>
  </si>
  <si>
    <t>A/S - Unavailable for Compliance - Retirement Gratuity Liability</t>
  </si>
  <si>
    <t>Column G is from the old Excel reporting format.  Column H is from EFIS 1 onward. Column G and H correspond to each other, and are used with tab "Sch 10" to map codes to Schedule 10 in EFIS.  Both columns G and H are shown since some boards still use the old reporting format.</t>
  </si>
  <si>
    <t xml:space="preserve">Special Education Expense Reporting </t>
  </si>
  <si>
    <t>The instructions provide clarification and explicit direction to boards, and do not represent a change to the ministry’s policy on reporting requirements.  As such, these instructions do not diminish the ministry’s commitment to supporting boards’ choice in the range and scope of programming and placements they wish to provide for students with special education needs.</t>
  </si>
  <si>
    <t xml:space="preserve">In some areas, the instructions describe best practices that boards will be expected to follow if they have systems in place to provide appropriate information.  Where an item is not described as a best practice, it is a requirement. </t>
  </si>
  <si>
    <t>Reporting Special Education Expenses</t>
  </si>
  <si>
    <t>Reporting on Self Contained Classes</t>
  </si>
  <si>
    <t>Average Class Size Calculation</t>
  </si>
  <si>
    <t>Reporting Staff Costs</t>
  </si>
  <si>
    <t>Since all boards do not have information systems that provide details on staff assignments, it is necessary to propose a best practice approach.  To report staff costs (salaries, benefits, and retirement gratuities), boards will:</t>
  </si>
  <si>
    <t xml:space="preserve">- use the most accurate approach, as noted below, given their current systems; </t>
  </si>
  <si>
    <t xml:space="preserve">- be consistent on the treatment of an item within a report (for example, Estimates or Financial Statements);  </t>
  </si>
  <si>
    <t>- use the board average for retirement gratuities throughout all reports.</t>
  </si>
  <si>
    <t xml:space="preserve">In Estimates, it is acceptable for boards to use average staff costs for all staff categories, as specific staff assignments are not yet known for the coming school year.  In some boards, the use of actual staff costs may be known, where core staff are expected to remain in place.  In all cases, the best estimate is to be used.   </t>
  </si>
  <si>
    <t>Expense Categories</t>
  </si>
  <si>
    <t>The following section provides descriptions of the specific types of items boards may report as special education expenses, for the purpose of meeting the enveloping requirement.  Items are considered inclusive and exhaustive; if an item does not fit within the characterization given below, it is not to be considered a special education expense.</t>
  </si>
  <si>
    <t>- Teachers of self-contained classes;</t>
  </si>
  <si>
    <t>- Special education resource teachers (SERTs);</t>
  </si>
  <si>
    <t>- Itinerant special education teachers supporting classroom teachers (to do educational assessments, develop special education student programs) and providing direct instruction.</t>
  </si>
  <si>
    <t>- Actual cost of purchasing and maintaining specialized or adapted materials or equipment, including computer software;</t>
  </si>
  <si>
    <t>- Testing materials for specialized assessments;</t>
  </si>
  <si>
    <t>Classroom Computers</t>
  </si>
  <si>
    <t>- Proportion of early identification and assessment costs associated with work conducted by professionals and para-professionals, based on board experience with the proportion of students found to have special education needs;</t>
  </si>
  <si>
    <t>Preparation Time</t>
  </si>
  <si>
    <t>- Portion of teachers’ salary (including home instruction teachers working with students with special education needs) that does not relate to instructional time, such as preparation time and on-call time not used to cover teacher absences; exclude release time for department heads (as per Code of Accounts) OR cost of providing additional staff to cover for special education teachers or SERTs when they are replaced in a class for preparation time;</t>
  </si>
  <si>
    <t>- Include a portion of any teachers’ time, (for example, 10% of salary and benefit costs, according to number of minutes referenced in collective agreements), where teachers are not replaced in a class as they do not have a class responsibility for this portion of the day.</t>
  </si>
  <si>
    <t>Principals, Vice-Principals</t>
  </si>
  <si>
    <t>- Special education consultants and coordinators;</t>
  </si>
  <si>
    <t>- Any principal or vice principal without a school that provides special education program supervision (excluding supervision of remedial programs);</t>
  </si>
  <si>
    <t>- Supply and occasional teachers replacing special education teachers in self- contained classes or resource withdrawal settings.</t>
  </si>
  <si>
    <t>- Heads of professional departments, such as psychology and social work, prorated to reflect the proportion of staff time spent in services and supports for students with special education needs;</t>
  </si>
  <si>
    <t>Appendix: Special Education Enveloping</t>
  </si>
  <si>
    <t xml:space="preserve">The following table provides a summary of the expected treatment of expenses for different types of classes.  </t>
  </si>
  <si>
    <t xml:space="preserve">                                                                                                                                        Treatment of Special Education Expenses by Type of Class</t>
  </si>
  <si>
    <t>Expense Category</t>
  </si>
  <si>
    <t xml:space="preserve">                                      Costs Associated with Type of Class</t>
  </si>
  <si>
    <t>Integrated</t>
  </si>
  <si>
    <t>Self Contained</t>
  </si>
  <si>
    <t>100% of total cost</t>
  </si>
  <si>
    <t>Occasional/Supply Teachers</t>
  </si>
  <si>
    <t>Other Direct Costs</t>
  </si>
  <si>
    <t>Special Education Resource Teachers (SERTs)</t>
  </si>
  <si>
    <t>100% of cost of SERTs, including supply teachers and preparation time</t>
  </si>
  <si>
    <t>Portion related to special education</t>
  </si>
  <si>
    <t xml:space="preserve">Coordinators and Consultants </t>
  </si>
  <si>
    <t>100% of cost of special education coordinators and consultants</t>
  </si>
  <si>
    <t xml:space="preserve">Staff Development </t>
  </si>
  <si>
    <t>100% of special education department head allowances</t>
  </si>
  <si>
    <t>Indirect Costs</t>
  </si>
  <si>
    <t>Textbooks, Learning Materials, Supplies and Equipment</t>
  </si>
  <si>
    <t>Incremental special education costs</t>
  </si>
  <si>
    <t>Library/Guidance</t>
  </si>
  <si>
    <t xml:space="preserve">Generally not permitted, but allowable where allocation of additional resources can be documented, </t>
  </si>
  <si>
    <t>due to very high concentration of students with special education needs.</t>
  </si>
  <si>
    <t>Principals, Vice Principals</t>
  </si>
  <si>
    <t xml:space="preserve">Boards are required to report detailed financial data using the mandatory accounts provided in this manual.  In many instances, school boards may wish to collect and capture information in more detail than the level required by the Ministry.  Therefore it is expected that a Board’s actual chart of accounts will vary from the mandatory requirement.  Boards are free to expand or change the accounts utilized for its own purposes but must be able to summarize and report the mandatory accounts.    </t>
  </si>
  <si>
    <t>It is important to note that although there is a similarity between the Code of Accounts and the expense grid used for Ministry reporting purposes, they are not the same.  Refer to instructions for the expense schedule in the ministry grant forms.</t>
  </si>
  <si>
    <t>Instructions for DSBs</t>
  </si>
  <si>
    <t>Reporting on Integrated and Resource Withdrawal Programs</t>
  </si>
  <si>
    <t>Textbooks, Learning Materials, Classroom Supplies and Equipment</t>
  </si>
  <si>
    <t>Professionals, Paraprofessionals and Technicians</t>
  </si>
  <si>
    <t>School Office - Secretarial and Supplies</t>
  </si>
  <si>
    <t>2) Non personnel related expenses for local or wide area networks, such as network servers and line charges, are to be allocated between functions in proportion to the computers connected or devices on the network.</t>
  </si>
  <si>
    <t>Financial assets would include (a) cash and cash equivalents; (b) temporary investments; (c) revenues receivable; (d) inventories for resale and other assets held for sale that meet the requirements of paragraph PS 120.055 of the PSAB Handbook; (e) loans to other governments; (f) other loans; (g) portfolio investments; (h) investments in government business enterprises; and (i) investments in government business partnerships.</t>
  </si>
  <si>
    <t xml:space="preserve">The following objects may be combined with the other segments as applicable. </t>
  </si>
  <si>
    <t>School Generated Funds (SGF) - Field Trips/Excursions</t>
  </si>
  <si>
    <t>School Generated Funds (SGF) - Fundraising for external charities</t>
  </si>
  <si>
    <t>School Generated Funds (SGF) - Student Activities and Resources</t>
  </si>
  <si>
    <t>School Generated Funds (SGF) - Other Funds</t>
  </si>
  <si>
    <t>Interest on Sinking Funds</t>
  </si>
  <si>
    <t>Benefits - Administrative and Support Staff</t>
  </si>
  <si>
    <t>Benefits - Early Childhood Educator</t>
  </si>
  <si>
    <t>Data Communications Services</t>
  </si>
  <si>
    <t>Includes the cost of computer networking and communications.</t>
  </si>
  <si>
    <t>Object codes 551 through 553 includes costs related to the acquisition of all furniture, computer hardware and peripherals, and equipment that do not fall within the criteria for asset capitalization as stated in the "District School Board and School Authority Tangible Capital Assets: Provincial Accounting Policies and Implementation Guide."</t>
  </si>
  <si>
    <t>(i) Assets if they meet the criteria for asset capitalization as stated in the "District School Board and School Authority Tangible Capital Assets: Provincial Accounting Policies and Implementation Guide" (Object codes 861 to 872, 880 to 882, 886 to 893) or,</t>
  </si>
  <si>
    <t>(ii) Expense in Furniture and Equipment if they do not meet the criteria for asset capitalization as stated in the "District School Board and School Authority Tangible Capital Assets: Provincial Accounting Policies and Implementation Guide." (Object codes 551 to 553)</t>
  </si>
  <si>
    <t xml:space="preserve">Note: Please refer to the "District School Board and School Authority Tangible Capital Assets: Provincial Accounting Policies and Implementation Guide" for additional details related to the various asset categories below. </t>
  </si>
  <si>
    <t>Object codes 601 through 630 are rental/leases that would not meet the definition of a leased tangible capital asset per Public Sector Accounting Board (PSAB) accounting guideline PSG-2.  If all the benefits and risks of ownership have been transferred to the board then the lease would be considered a capital lease and should not be included. The benefits and risks of ownership would be transferred to the board at the inception of the lease, if one or more of the following conditions are present:</t>
  </si>
  <si>
    <t>Object codes 861 through 872, 880 through 882, and 884 through 893 are tangible capital assets that meet the criteria for asset capitalization as stated in the "District School Board and School Authority Tangible Capital Assets: Provincial Accounting Policies and Implementation Guide."</t>
  </si>
  <si>
    <t>Includes amounts received from other third parties (ex. Federal Government)</t>
  </si>
  <si>
    <t>A/S - Unavailable for Compliance - Retirement Health, Dental and Life Insurance Plans etc.</t>
  </si>
  <si>
    <t>A/S - Unavailable for Compliance - Early Retirement Incentive Plan</t>
  </si>
  <si>
    <t>Coordinators and Consultants</t>
  </si>
  <si>
    <t>Professional, Para-Professionals and Technicians</t>
  </si>
  <si>
    <t>Amortization and Write Downs</t>
  </si>
  <si>
    <t>Loss on Disposal of TCA and Assets Held for Sale</t>
  </si>
  <si>
    <t>Pupil Transportation</t>
  </si>
  <si>
    <t>School Renewal Expense</t>
  </si>
  <si>
    <t>Other Non-Operating Expenses</t>
  </si>
  <si>
    <t>School Generated Funds Expenses</t>
  </si>
  <si>
    <t>note 1</t>
  </si>
  <si>
    <t xml:space="preserve">Self contained special education classes are to be excluded from the calculation of average class size.  Where this occurs, the expenses for the classroom teacher and preparation time are to be reported as special education expenses. </t>
  </si>
  <si>
    <t>For reporting on supply and occasional teachers, the best practice is to use actual days of staff assignments to replace special education teachers, multiplied by average per diem salary and benefit costs.  This is preferable to using the average numbers of days that all teachers throughout the board are replaced, as this may be high (due to non-replacement) or low (due to above average absences).  Where a board is unable to track actual replacements, any types of teachers that are not replaced (such as special education resource teachers) should be excluded from a calculation of an average replacement rate.</t>
  </si>
  <si>
    <r>
      <rPr>
        <sz val="12"/>
        <rFont val="Arial"/>
        <family val="2"/>
      </rPr>
      <t xml:space="preserve">For revenues from Municipal Government bodies. </t>
    </r>
  </si>
  <si>
    <r>
      <rPr>
        <sz val="12"/>
        <rFont val="Arial"/>
        <family val="2"/>
      </rPr>
      <t xml:space="preserve">Includes directors and supervisory officers including chief financial officer/senior administration. </t>
    </r>
  </si>
  <si>
    <r>
      <t>Includes expenses for material</t>
    </r>
    <r>
      <rPr>
        <b/>
        <sz val="12"/>
        <rFont val="Arial"/>
        <family val="2"/>
      </rPr>
      <t xml:space="preserve"> </t>
    </r>
    <r>
      <rPr>
        <sz val="12"/>
        <rFont val="Arial"/>
        <family val="2"/>
      </rPr>
      <t>claims or settlements.  May also include  programs that are non-educational.</t>
    </r>
    <r>
      <rPr>
        <strike/>
        <sz val="12"/>
        <rFont val="Arial"/>
        <family val="2"/>
      </rPr>
      <t xml:space="preserve"> </t>
    </r>
    <r>
      <rPr>
        <strike/>
        <sz val="12"/>
        <color rgb="FF00B050"/>
        <rFont val="Arial"/>
        <family val="2"/>
      </rPr>
      <t/>
    </r>
  </si>
  <si>
    <t>EarlyON Child and Family Center Capital</t>
  </si>
  <si>
    <t>EarlyON Child and Family Program</t>
  </si>
  <si>
    <t>Includes amortization expense for specific pooled capital asset classes. Also includes write downs for each asset category from object code 781 to object code 798</t>
  </si>
  <si>
    <t xml:space="preserve">Includes amortization expense and write downs for specific non-pooled capital asset classes. </t>
  </si>
  <si>
    <t xml:space="preserve">
POD - Exempted</t>
  </si>
  <si>
    <t xml:space="preserve">
POD - Other</t>
  </si>
  <si>
    <t>Instruction- JK to SK</t>
  </si>
  <si>
    <t>Instruction- Grades 1 to 3</t>
  </si>
  <si>
    <t>Instruction- Grades 4 to 8</t>
  </si>
  <si>
    <t>Instruction- Secondary</t>
  </si>
  <si>
    <t>Preparation Time/Secondary Programming</t>
  </si>
  <si>
    <t xml:space="preserve">- costs for professionals and para-professionals working with students receiving special education programs and services such as psychologists, behavioural specialists, speech-language pathologists, registered social workers ;  </t>
  </si>
  <si>
    <t>- costs of Applied Behaviour Analysis (ABA) expertise professionals providing and coordinating ABA coaching, training and resources; facilitating, school boards’ collaboration with community service providers, parents and schools; and supporting the transitions, collaboration and information sharing between community-based autism service providers, school staff and families. This may include Board Certified Behaviour Analysts (BCBAs).</t>
  </si>
  <si>
    <t xml:space="preserve">- autism training; professional development ; procurement or development of resources/programs; and release time/supply costs for staff on training (EAs/Educators/school teams)  </t>
  </si>
  <si>
    <t>Expenses are to be recorded on an adjusted compliance basis only – not on a PSAB basis. This means that expenses would be recorded in a manner consistent to the recording of expenses on Schedule 10 ADJ. Therefore, boards should not include the additional expenses for (and do not have to make the adjusting entries by program for): 
(i) Interest accrual 
(ii) Employee benefits (however, boards must include any changes to the Employee Benefit Expense resulting from plan or benefit changes) 
(iii) School generated funds</t>
  </si>
  <si>
    <t>580, 586, 588, 591</t>
  </si>
  <si>
    <t xml:space="preserve">Costs associated with library/guidance and in-school administration, which includes the cost of principals, vice-principals, and secretaries, will generally NOT be reported as a special education expense because these costs are not incremental to the cost of operating a school.  However, in certain exceptional situations, boards may charge certain costs associated with library/guidance and in-school administration where additional resources have been specifically and clearly assigned to schools to meet the needs of a very high concentration of students with special education needs.  Boards will be required to demonstrate that any charges for in school administration or library/guidance to the special education envelope is incremental to the standard board allotment of administrative resources to individual schools, and are due to the presence of students with special education needs. </t>
  </si>
  <si>
    <r>
      <t xml:space="preserve">Where a small, special purpose class (for example, vocational high school, remediation program) is not considered to be a special education self contained class, the class may be included in the calculation of average class size, and the expenses are to be reported as part of the board’s regular program and are </t>
    </r>
    <r>
      <rPr>
        <b/>
        <sz val="12"/>
        <rFont val="Arial"/>
        <family val="2"/>
      </rPr>
      <t>not</t>
    </r>
    <r>
      <rPr>
        <sz val="12"/>
        <rFont val="Arial"/>
        <family val="2"/>
      </rPr>
      <t xml:space="preserve"> to be reported as special education.</t>
    </r>
  </si>
  <si>
    <t xml:space="preserve">- disclose the approach used in each report to local Special Education Advisory Committees (SEACs); </t>
  </si>
  <si>
    <r>
      <t>Classroom Teachers</t>
    </r>
    <r>
      <rPr>
        <sz val="12"/>
        <rFont val="Arial"/>
        <family val="2"/>
      </rPr>
      <t xml:space="preserve"> </t>
    </r>
  </si>
  <si>
    <r>
      <t>Occasional /Supply Teacher</t>
    </r>
    <r>
      <rPr>
        <sz val="12"/>
        <rFont val="Arial"/>
        <family val="2"/>
      </rPr>
      <t>s</t>
    </r>
  </si>
  <si>
    <r>
      <t xml:space="preserve">- Incremental cost of additional supplies, textbooks, learning materials for integrated and self contained classes, </t>
    </r>
    <r>
      <rPr>
        <b/>
        <i/>
        <sz val="12"/>
        <rFont val="Arial"/>
        <family val="2"/>
      </rPr>
      <t>excluding</t>
    </r>
    <r>
      <rPr>
        <sz val="12"/>
        <rFont val="Arial"/>
        <family val="2"/>
      </rPr>
      <t xml:space="preserve"> costs for materials for special education classes that are purchased as part of the board’s normal, regular day school, school-based textbook and supply purchasing arrangement;</t>
    </r>
  </si>
  <si>
    <r>
      <t xml:space="preserve">- For field trips: total cost of transportation and bus monitor costs for field trips for self contained classes and incremental costs for transportation and bus monitor costs for field trips for students with special education needs in integrated classes. (This </t>
    </r>
    <r>
      <rPr>
        <b/>
        <i/>
        <sz val="12"/>
        <rFont val="Arial"/>
        <family val="2"/>
      </rPr>
      <t>excludes</t>
    </r>
    <r>
      <rPr>
        <sz val="12"/>
        <rFont val="Arial"/>
        <family val="2"/>
      </rPr>
      <t xml:space="preserve"> costs of transportation for co-op and job placements, and any other trips that are part of the regular school program, such as alternative physical education programming. These are to be reported as part of school to school transportation costs).</t>
    </r>
  </si>
  <si>
    <r>
      <t xml:space="preserve">- Incremental cost of specialized computer hardware for students with special education needs in integrated and self-contained classrooms, </t>
    </r>
    <r>
      <rPr>
        <b/>
        <i/>
        <sz val="12"/>
        <rFont val="Arial"/>
        <family val="2"/>
      </rPr>
      <t>excluding</t>
    </r>
    <r>
      <rPr>
        <sz val="12"/>
        <rFont val="Arial"/>
        <family val="2"/>
      </rPr>
      <t xml:space="preserve"> costs for computers for special education classes that are purchased as part of the board’s normal, regular day school computer purchasing arrangement.</t>
    </r>
  </si>
  <si>
    <t xml:space="preserve">- Costs for professionals and para-professionals working with students receiving special education programs and services, and technicians working on specialized special education equipment, prorated on a rational, defensible basis to reflect the proportion of staff time spent in services and supports for students with special education needs; different rates for different types of staff may be used to reflect board experience with the demands on staff resources to support students with special education needs; </t>
  </si>
  <si>
    <r>
      <t xml:space="preserve">- </t>
    </r>
    <r>
      <rPr>
        <b/>
        <i/>
        <sz val="12"/>
        <rFont val="Arial"/>
        <family val="2"/>
      </rPr>
      <t>Excludes</t>
    </r>
    <r>
      <rPr>
        <sz val="12"/>
        <rFont val="Arial"/>
        <family val="2"/>
      </rPr>
      <t xml:space="preserve"> secretaries supporting professionals, para-professionals, and technicians, as these are to be included in board administration.</t>
    </r>
  </si>
  <si>
    <r>
      <t>-Supply teachers backfilling for teachers of self-contained special education classes and special education resource teachers (SERTs) on any training or for teachers of regular classes attending special education related professional development</t>
    </r>
    <r>
      <rPr>
        <sz val="8"/>
        <rFont val="Arial"/>
        <family val="2"/>
      </rPr>
      <t>.</t>
    </r>
  </si>
  <si>
    <r>
      <t>-</t>
    </r>
    <r>
      <rPr>
        <sz val="7"/>
        <rFont val="Times New Roman"/>
        <family val="1"/>
      </rPr>
      <t xml:space="preserve">       </t>
    </r>
    <r>
      <rPr>
        <sz val="12"/>
        <rFont val="Arial"/>
        <family val="2"/>
      </rPr>
      <t>School based special education department head allowances.</t>
    </r>
  </si>
  <si>
    <r>
      <t xml:space="preserve">- Generally </t>
    </r>
    <r>
      <rPr>
        <b/>
        <i/>
        <sz val="12"/>
        <rFont val="Arial"/>
        <family val="2"/>
      </rPr>
      <t>not</t>
    </r>
    <r>
      <rPr>
        <sz val="12"/>
        <rFont val="Arial"/>
        <family val="2"/>
      </rPr>
      <t xml:space="preserve"> to be reported; however, costs may be reported related to secretaries in schools where it can be demonstrated that additional resources have been allocated to a school due to a very high concentration of students with special education needs;</t>
    </r>
  </si>
  <si>
    <r>
      <t xml:space="preserve">- </t>
    </r>
    <r>
      <rPr>
        <b/>
        <i/>
        <sz val="12"/>
        <rFont val="Arial"/>
        <family val="2"/>
      </rPr>
      <t>Excludes</t>
    </r>
    <r>
      <rPr>
        <sz val="12"/>
        <rFont val="Arial"/>
        <family val="2"/>
      </rPr>
      <t xml:space="preserve"> secretaries supporting consultants and coordinators, as these are to be included in board administration.</t>
    </r>
  </si>
  <si>
    <t>182, 183, 184, 186, 189, 190</t>
  </si>
  <si>
    <t>151, 152, 153, 154, 170,171,172, 173,192</t>
  </si>
  <si>
    <t>282, 283, 284, 286, 289, 290</t>
  </si>
  <si>
    <t>294, 295</t>
  </si>
  <si>
    <t>320, 321, 330, 331, 335, 350, 401, 450, 551</t>
  </si>
  <si>
    <t>320, 321, 330, 331, 335, 401, 406, 551</t>
  </si>
  <si>
    <t>Education and Community Partnership Programs (ECPP) Expenditures</t>
  </si>
  <si>
    <t>Personal Special Equipment</t>
  </si>
  <si>
    <t>TCA Addition - Capital Leased Assets - Machinery and equipment</t>
  </si>
  <si>
    <t>TCA Addition - Capital Leased Assets - Information Technology</t>
  </si>
  <si>
    <t>TCA Addition - Computer Hardware (3 yrs)</t>
  </si>
  <si>
    <t xml:space="preserve">Includes delivery equipment, office equipment, machinery, furniture and fixtures, furnishings, school equipment and similar assets under capital leases with a capitalization threshold of $5,000 or greater.  </t>
  </si>
  <si>
    <t xml:space="preserve">Includes computer hardware and software under capital leases with a capitalization threshold of $5,000 or greater.  </t>
  </si>
  <si>
    <t xml:space="preserve">If a board incurs extraordinary legal fees it should still be charged to the Board Administration and Governance envelope and NOT non-operating; however, if this results in overspending, this is a reasonable explanation that can be included in the board plan if requested. </t>
  </si>
  <si>
    <t>Accounts Receivable - Government Ontario - Approved Capital</t>
  </si>
  <si>
    <t>Debenture Principal - Pre May 15, 1998</t>
  </si>
  <si>
    <t>Debenture Principal - Post May 14, 1998</t>
  </si>
  <si>
    <t>Accumulated Amortization Of Assets Sold</t>
  </si>
  <si>
    <t>Student activity fees, athletic fees, yearbooks, student clubs</t>
  </si>
  <si>
    <t>Where a board courier is predominately involved with transporting instructional supplies and equipment they may be charged to 21-110 Student Support - Professionals and Para-professionals.  Where the courier is predominately delivering mail and associated administrative materials they should be charged to 33-110 Administration and Other Support.  An appropriate allocation shall be made for courier with combined functions.</t>
  </si>
  <si>
    <t>Includes salaries and wages related to those designated and non designated ECEs who are employed in Early Learning (Full Day Kindergarten) programs as well as those employed in before and after school child care centres. This code should be mapped to Function 59 for before and after school childcare centres.</t>
  </si>
  <si>
    <t>See 320 - applicable to materials not Harmonized Sales Tax (HST) Exempt</t>
  </si>
  <si>
    <t xml:space="preserve">Applicable to school generated funds. Includes expenses in support of an external charity where the school provides the administrative process for collecting the funds.  This charity would be registered with the Canada Revenue Agency (CRA).  </t>
  </si>
  <si>
    <t>TCA Addition - Furniture and Equipment: First Time Equipping (10 yrs)</t>
  </si>
  <si>
    <t>Computer Hardware (3 yrs)</t>
  </si>
  <si>
    <t xml:space="preserve">within the Enveloping schedule of the EFIS financial forms.  </t>
  </si>
  <si>
    <r>
      <t>Includes donations received at the board-level.</t>
    </r>
    <r>
      <rPr>
        <strike/>
        <sz val="9.6"/>
        <rFont val="Arial"/>
        <family val="2"/>
      </rPr>
      <t xml:space="preserve"> </t>
    </r>
  </si>
  <si>
    <r>
      <t xml:space="preserve">Include salaries relating to principals.  Direct teaching would be charged to 10-151.  Any duties encompassing central responsibilities rather than school management are to be coded to the applicable function.  Curriculum/program responsibilities (25-151), Senior Administration (32-151) or   Administration and Other Support (33-151). </t>
    </r>
    <r>
      <rPr>
        <strike/>
        <sz val="9.6"/>
        <rFont val="Arial"/>
        <family val="2"/>
      </rPr>
      <t xml:space="preserve"> </t>
    </r>
  </si>
  <si>
    <r>
      <t xml:space="preserve">Include any teachers assigned to support program or curriculum including special education and other specialized programs.  Any board leader for students at risk programs charged here may be a supervisory officer. </t>
    </r>
    <r>
      <rPr>
        <b/>
        <u/>
        <sz val="12"/>
        <rFont val="Arial"/>
        <family val="2"/>
      </rPr>
      <t xml:space="preserve"> All other leads</t>
    </r>
    <r>
      <rPr>
        <sz val="12"/>
        <rFont val="Arial"/>
        <family val="2"/>
      </rPr>
      <t xml:space="preserve"> that are supervisory officers should be charged to object code 102.)</t>
    </r>
  </si>
  <si>
    <r>
      <t>Benefits - Directors and</t>
    </r>
    <r>
      <rPr>
        <b/>
        <sz val="9.6"/>
        <rFont val="Arial"/>
        <family val="2"/>
      </rPr>
      <t xml:space="preserve"> </t>
    </r>
    <r>
      <rPr>
        <b/>
        <sz val="12"/>
        <rFont val="Arial"/>
        <family val="2"/>
      </rPr>
      <t>Supervisory Officers</t>
    </r>
  </si>
  <si>
    <r>
      <t xml:space="preserve">For </t>
    </r>
    <r>
      <rPr>
        <b/>
        <sz val="12"/>
        <rFont val="Arial"/>
        <family val="2"/>
      </rPr>
      <t>Codes 320 and 321</t>
    </r>
    <r>
      <rPr>
        <sz val="12"/>
        <rFont val="Arial"/>
        <family val="2"/>
      </rPr>
      <t xml:space="preserve">: The differentiation between Object Codes 320 and 321 is optional. The accounts are available for boards that wish to use it for tax reporting purposes. This is not a Ministry of Education requirement. </t>
    </r>
  </si>
  <si>
    <r>
      <t xml:space="preserve">For </t>
    </r>
    <r>
      <rPr>
        <b/>
        <sz val="12"/>
        <rFont val="Arial"/>
        <family val="2"/>
      </rPr>
      <t>Codes 330 and 551</t>
    </r>
    <r>
      <rPr>
        <sz val="12"/>
        <rFont val="Arial"/>
        <family val="2"/>
      </rPr>
      <t xml:space="preserve">: With the implementation of capital assets, Object codes 330 and 551 are redundant. As a result, boards are not required to differentiate between these accounts. Boards have the option of choosing the reporting in either 330 or 551; however, if boards wish, they can continue to use both codes. </t>
    </r>
  </si>
  <si>
    <r>
      <t xml:space="preserve">For </t>
    </r>
    <r>
      <rPr>
        <b/>
        <sz val="12"/>
        <rFont val="Arial"/>
        <family val="2"/>
      </rPr>
      <t xml:space="preserve">Codes 331 and 661: </t>
    </r>
    <r>
      <rPr>
        <sz val="12"/>
        <rFont val="Arial"/>
        <family val="2"/>
      </rPr>
      <t xml:space="preserve">Where it is difficult to differentiate between the cost of software and the associated license or the cost of the license is nominal, boards can include these amounts in either 331 or 661. Allocating between these object codes is not necessary. </t>
    </r>
  </si>
  <si>
    <r>
      <t xml:space="preserve">Includes all expenses for computer software.  If software is included with the purchase of a piece of computer hardware it is </t>
    </r>
    <r>
      <rPr>
        <u/>
        <sz val="12"/>
        <rFont val="Arial"/>
        <family val="2"/>
      </rPr>
      <t>not</t>
    </r>
    <r>
      <rPr>
        <sz val="12"/>
        <rFont val="Arial"/>
        <family val="2"/>
      </rPr>
      <t xml:space="preserve"> necessary to break out that portion of the expense and charge it here.</t>
    </r>
  </si>
  <si>
    <r>
      <t xml:space="preserve">For </t>
    </r>
    <r>
      <rPr>
        <b/>
        <sz val="12"/>
        <rFont val="Arial"/>
        <family val="2"/>
      </rPr>
      <t>Codes 401-403:</t>
    </r>
    <r>
      <rPr>
        <sz val="12"/>
        <rFont val="Arial"/>
        <family val="2"/>
      </rPr>
      <t xml:space="preserve"> The use of codes 401 to 403 is optional. Boards may find Object Codes 551 to 553 more relevant if furniture and equipment, computers, and computer networks are being replaced instead of being repaired due to cost efficiency. This is an internal reporting decision of the board and not a Ministry reporting requirement. </t>
    </r>
  </si>
  <si>
    <r>
      <t>For</t>
    </r>
    <r>
      <rPr>
        <b/>
        <sz val="12"/>
        <rFont val="Arial"/>
        <family val="2"/>
      </rPr>
      <t xml:space="preserve"> Codes 405 to 406 and 410</t>
    </r>
    <r>
      <rPr>
        <sz val="12"/>
        <rFont val="Arial"/>
        <family val="2"/>
      </rPr>
      <t xml:space="preserve">: The use of 406 is optional. The Ministry does not require this breakdown. Boards may opt to combine 405 to 406 and 410 (for boards that report cell phone costs here) depending on their reporting requirements.  </t>
    </r>
  </si>
  <si>
    <r>
      <t xml:space="preserve">(a) There is reasonable assurance that the government will obtain ownership of the leased property by the end of the lease term. Reasonable assurance that the government will obtain ownership of the leased property would be present when the terms of the lease would result in ownership being transferred to the government by the end of the lease term or when the lease provides for a </t>
    </r>
    <r>
      <rPr>
        <b/>
        <sz val="12"/>
        <rFont val="Arial"/>
        <family val="2"/>
      </rPr>
      <t>bargain purchase option</t>
    </r>
    <r>
      <rPr>
        <sz val="12"/>
        <rFont val="Arial"/>
        <family val="2"/>
      </rPr>
      <t>.</t>
    </r>
  </si>
  <si>
    <r>
      <t xml:space="preserve">(b) The lease term is of such a duration that the government will receive substantially all of the economic benefits expected to be derived from the use of the leased property over its life span. Although the lease term may not be equal to the economic life of the leased property in terms of years, the government would normally be </t>
    </r>
    <r>
      <rPr>
        <b/>
        <sz val="12"/>
        <rFont val="Arial"/>
        <family val="2"/>
      </rPr>
      <t>expected to receive substantially all of the economic benefits related to the leased property</t>
    </r>
    <r>
      <rPr>
        <sz val="12"/>
        <rFont val="Arial"/>
        <family val="2"/>
      </rPr>
      <t xml:space="preserve"> if the lease term is equal to a major portion (</t>
    </r>
    <r>
      <rPr>
        <b/>
        <sz val="12"/>
        <rFont val="Arial"/>
        <family val="2"/>
      </rPr>
      <t>usually 75 percent or more) of the economic life of the leased property</t>
    </r>
    <r>
      <rPr>
        <sz val="12"/>
        <rFont val="Arial"/>
        <family val="2"/>
      </rPr>
      <t>. This is due to the fact that new equipment, reflecting later technology and in prime condition, may be assumed to be more efficient than old equipment which has been subject to obsolescence and wear.</t>
    </r>
  </si>
  <si>
    <r>
      <t xml:space="preserve">(c) The lessor would be assured of recovering the investment in the leased property and of earning a return on the investment as a result of the lease agreement. This condition would exist </t>
    </r>
    <r>
      <rPr>
        <b/>
        <sz val="12"/>
        <rFont val="Arial"/>
        <family val="2"/>
      </rPr>
      <t>if the present value, at the beginning of the lease term, of the minimum lease payments, excluding any portion thereof relating to executory costs, is equal to substantially all (usually 90 percent or more) of the fair value of the leased property</t>
    </r>
    <r>
      <rPr>
        <sz val="12"/>
        <rFont val="Arial"/>
        <family val="2"/>
      </rPr>
      <t>, at the inception of the lease.</t>
    </r>
  </si>
  <si>
    <r>
      <rPr>
        <b/>
        <sz val="12"/>
        <rFont val="Arial"/>
        <family val="2"/>
      </rPr>
      <t>For Codes 661 and 662:</t>
    </r>
    <r>
      <rPr>
        <sz val="12"/>
        <rFont val="Arial"/>
        <family val="2"/>
      </rPr>
      <t xml:space="preserve"> Where it is difficult to allocate software fee and licenses from maintenance fees, allocate to Code 661 or 662 as the board sees appropriate.  </t>
    </r>
  </si>
  <si>
    <r>
      <t xml:space="preserve">For </t>
    </r>
    <r>
      <rPr>
        <b/>
        <sz val="12"/>
        <rFont val="Arial"/>
        <family val="2"/>
      </rPr>
      <t>Codes 331 and 661</t>
    </r>
    <r>
      <rPr>
        <sz val="12"/>
        <rFont val="Arial"/>
        <family val="2"/>
      </rPr>
      <t xml:space="preserve">: Where it is difficult to differentiate between the cost of software and the associated license or the cost of the license is nominal, boards can include these amounts in either 331 or 661. Allocating between these object codes is not necessary. </t>
    </r>
  </si>
  <si>
    <t>Amortization - Computer Hardware (3 yrs)</t>
  </si>
  <si>
    <r>
      <t>Includes amounts received from</t>
    </r>
    <r>
      <rPr>
        <strike/>
        <sz val="12"/>
        <rFont val="Arial"/>
        <family val="2"/>
      </rPr>
      <t>,</t>
    </r>
    <r>
      <rPr>
        <sz val="12"/>
        <rFont val="Arial"/>
        <family val="2"/>
      </rPr>
      <t xml:space="preserve"> Federal Government, Board level donations and Other Third Parties for capital.</t>
    </r>
  </si>
  <si>
    <t>561, 562, 563, 564, 569, 589, 592, 593, 594</t>
  </si>
  <si>
    <t>561, 562, 563, 564, 565, 566, 567, 568, 589, 592, 593, 594</t>
  </si>
  <si>
    <t>561, 562, 563, 564, 565, 569, 589, 592, 593, 594</t>
  </si>
  <si>
    <t>561, 562, 563, 564, 565, 566, 567, 568, 569, 589, 592, 593, 594</t>
  </si>
  <si>
    <t>This worksheet contains the basic instructions for the remainder of the workbook. Links have been added starting in cell B3 and placed horizontally across row 3 that link to specific topics.</t>
  </si>
  <si>
    <t>This worksheet is roughly divided into two parts: Revenue Amount and Revenue Examples. There are descriptions of each located in columns B and E respectively. The topics for revenue amount and examples are linked to and you will need to use the left, right, up and down arrows to locate specific text once you navigate to a topic. The links will take you to topics in column B. For the specific code, use the right arrow once you navigate to the topic to read the code. All examples begin in column E for each topic. Links to the specific topics begin in cell B3 and are placed horizontally across row 2.</t>
  </si>
  <si>
    <t>The first definition with text in this worksheet is in cell B76. This is the first link to specific content in this workbook. The links are placed horizontally across row 2 starting in cell B2. To read the definitions, navigate to the topic, for example SGF - Field Trips/Excursions which is located in cell B76. The definition is in cell C77 and an example of the definition is located in cell E77. The code for this definition is found in cell A76. Use the up, down, left and right arrow keys to locate information for each definition.  There are approximately 998 rows in this worksheet. Links are provided only to those topics that have definitions.</t>
  </si>
  <si>
    <t>The column titles for this worksheet are in row 1, and 2. They span cells G1 through M1, and F2 inclusive. The data spans cells E4 through I53. There is information in every cell for columns E through I.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</si>
  <si>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 xml:space="preserve">Links to specific topics in this worksheet begin in cell AC1 and go across row 1 horizontally. This worksheet has the column titles disconnected from the rest of the data. There are links to main topics starting in cell AC1 and going horizontally across row 1. The column titles start in cell D3 and are located horizontally across row 3. In row 4, just under each column title is a series of data related to functions. The general topic areas begin in cell B5 and go down column B. The data is scattered throughout the “table” and the only way to find it is to use the right arrow key once you navigate to a topic. The range of data is from B4 through AA10. </t>
  </si>
  <si>
    <t>17.1</t>
  </si>
  <si>
    <t>17.2</t>
  </si>
  <si>
    <t xml:space="preserve">Grants in Aid of Education Research, Literacy and Basic Skills, OYAP, Tutors in the Classroom, Textbooks/Early Learning Materials, Teacher Training, Managing Information for Student Achievement (MISA), Provincial Employment Assistance Programs, ESL/FSL from the Ministry of Citizenship and Immigration, Literacy and Basic Skills from the Ministry of Labour, Training and Skills Development </t>
  </si>
  <si>
    <t>Realized losses on disposal of foreign exchange</t>
  </si>
  <si>
    <t>Realized losses on disposal of derivatives</t>
  </si>
  <si>
    <t>Realized losses on disposal of portfolio investments</t>
  </si>
  <si>
    <t>Realized losses on impairment of portfolio investments</t>
  </si>
  <si>
    <t>Accretion Expense</t>
  </si>
  <si>
    <t xml:space="preserve">Expenses for accretion related to the use of the Discounted Cash Flow method of accounting for Asset Retirement Obligations Liability. </t>
  </si>
  <si>
    <t>Asset Retirement Obligation Expenses</t>
  </si>
  <si>
    <t>Expensed items related to Asset Retirement Obligations (e.g. not meeting capitalization threshold, no longer in productive use)</t>
  </si>
  <si>
    <t>Asset Retirement Obligations</t>
  </si>
  <si>
    <t>Amortization and Net Loss - ARO</t>
  </si>
  <si>
    <t xml:space="preserve">Accretion and Other Expenses on ARO </t>
  </si>
  <si>
    <t>Amortization and Write Downs and Net Loss on Disposal- TCA</t>
  </si>
  <si>
    <t>782, 783, 787, 788, 791, 792, 793, 794, 796, 797</t>
  </si>
  <si>
    <t>765., 766</t>
  </si>
  <si>
    <t>Amortization and Write Downs of Purchased Intangibles</t>
  </si>
  <si>
    <t>Loss on Disposal of Purchased Intangible</t>
  </si>
  <si>
    <t>Public Private Partnerships</t>
  </si>
  <si>
    <t>701,702,710, 713, 714, 725</t>
  </si>
  <si>
    <t>702, 712, 715,725</t>
  </si>
  <si>
    <t>702, 713, 714 725,722</t>
  </si>
  <si>
    <t>Includes salaries, wages and supply costs related to those who are employed in Early Learning (FDK) Programs as well as those employed in before and after school child care centres.  This does not include assistants in the Special Education program. This code should be mapped to Function 59 for before and after school childcare centres.</t>
  </si>
  <si>
    <t>652, 653, 654, 655, 661, 662, 673</t>
  </si>
  <si>
    <t>For further information or clarification regarding the Code of Accounts, please contact the Finance Officer assigned to your board, or reporting.entity@ontario.ca</t>
  </si>
  <si>
    <t>Admin- Amortization and Write Downs of TCA, TCA-ARO, PI and Accretion on ARO</t>
  </si>
  <si>
    <t>Admin- Loss on Disposal of TCA, TCA-ARO, PI and Assets Held for Sale</t>
  </si>
  <si>
    <t>Transportation- Amortization and Write Downs of TCA, TCA-ARO, PI and Accretion on ARO</t>
  </si>
  <si>
    <t>Transportation- Loss on Disposal of TCA, TCA-ARO, PI and Assets Held for Sale</t>
  </si>
  <si>
    <t>Pupil Accom.- Amortization and Write Downs of TCA, TCA-ARO, PI and Accretion on ARO</t>
  </si>
  <si>
    <t>Pupil Accom. - Loss on Disposal of TCA, TCA-ARO, PI and Assets Held for Sale</t>
  </si>
  <si>
    <t>Other.- Amortization and Write Downs of TCA, TCA-ARO, PI and Accretion on ARO</t>
  </si>
  <si>
    <t>Other - Loss on Disposal of TCA, TCA-ARO, PI and Assets Held for Sale</t>
  </si>
  <si>
    <t>Instruction- Amortization and Write Downs of TCA, TCA-ARO, PI and Accretion on ARO</t>
  </si>
  <si>
    <t>Instruction- Loss on Disposal of TCA, TCA-ARO, PI and Assets Held for Sale</t>
  </si>
  <si>
    <t>The title for this worksheet is in cell A5, with subtitles in cells A25, A37, and A66. The data is in column A. Information is found in cells from A2 to A81 (including some empty rows).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</si>
  <si>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title for this worksheet is in cell A2, with a subtitle in cell A9. The column titles are in cells A11, B11, B12, and C12. The data spans columns A through C. Information is found in all cells from A13 to C44.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</si>
  <si>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title for this worksheet is in cell B1. The data is in column A through E. Information Is found in cells A2 through E12 (including some empty cells).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</si>
  <si>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title for this worksheet is in cell B1. The data spans columns A through E. Information Is found in cells A2 through E34, including empty cells in rows 20, 23, and 25.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</si>
  <si>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A/S- Unavailable for Compliance Asset Retirement Obligations</t>
  </si>
  <si>
    <t>Below are refresher examples of how to determine a code for an ARO related item (Function-Object-Panel-Program). A general explanation how the coding works is found the Introduction to the Code of Accounts.</t>
  </si>
  <si>
    <t>63-XXX-X-701 – Accumulated amortization</t>
  </si>
  <si>
    <t>XX-580-X-701 - TCA Addition - Buildings (40 yrs)</t>
  </si>
  <si>
    <t>XX-791-X-701 - Amortization - Buildings (40 yrs)</t>
  </si>
  <si>
    <t>XX-765-X-701 – Accretion Expense (Expenses for accretion related to the use of the Discounted Cash Flow method of accounting for Asset Retirement Obligations Liability)</t>
  </si>
  <si>
    <t>XX-799-X-701 – Loss on disposal</t>
  </si>
  <si>
    <t>For the function codes “XX” above, these would depend on where the corresponding expense is recorded on Sch 10.  For example, in Schedule 10 under the Pupil Accommodation section, the amortization line allows for function codes 40-43.  Note that each asset class has its own set of codes for additions and amortization.</t>
  </si>
  <si>
    <t>The ministry COA provides detailed reporting requirements for Sch 10 and Sch 3, but does not provide this level of detail for balance sheet or revenue items.</t>
  </si>
  <si>
    <t>School boards would follow their existing approach for these items and can use ARO program code 701 along with existing account codes.  School boards are free to use a different program code in their own system to track ARO, as long it is being tracked separately from non-ARO items.</t>
  </si>
  <si>
    <t>59-766-X-701 – ARO expense (Expensed items related to Asset Retirement Obligations (e.g. not meeting capitalization threshold, no longer in productive use))</t>
  </si>
  <si>
    <t xml:space="preserve">08-075-X-701 – Revenue recovery for ARO </t>
  </si>
  <si>
    <t>01-XXX-X-701 – Legislative Grant for ARO Abatement</t>
  </si>
  <si>
    <t>66-961-X-701 – Other Current Liabilities – ARO</t>
  </si>
  <si>
    <t>66-986-X-701 – Other Long-Term Liabilities – ARO</t>
  </si>
  <si>
    <t>58</t>
  </si>
  <si>
    <t>Labour Provision</t>
  </si>
  <si>
    <t>Labour Provisions Related to Salaries and Wages</t>
  </si>
  <si>
    <t>Labour Provisions Related to Employee Benefits</t>
  </si>
  <si>
    <t>Contact Information</t>
  </si>
  <si>
    <t xml:space="preserve">If you have any questions about the information contained on this tab, related to special education, please email: </t>
  </si>
  <si>
    <t>Tony.Dias@ontario.ca</t>
  </si>
  <si>
    <t>Manager (A)</t>
  </si>
  <si>
    <t>Special Education, Success for All Branch (SESAB)</t>
  </si>
  <si>
    <t xml:space="preserve">Q&amp;E Teachers component of Local Circumstances Staffing Allocation (all in Classroom Staffing Fund) are made </t>
  </si>
  <si>
    <t>Responsive Education Programs (REP)</t>
  </si>
  <si>
    <t>64-XXX-X-701 – ARO Assets</t>
  </si>
  <si>
    <t>A/S Unavailable for Compliance - Employee Future Benefits</t>
  </si>
  <si>
    <t>A/S Unavailable for Compliance - Committed Capital Projects</t>
  </si>
  <si>
    <t>Asset Retirement Obligations (ARO) Coding</t>
  </si>
  <si>
    <t>Student Success Programs - formerly known as Learning Opportunities</t>
  </si>
  <si>
    <t xml:space="preserve">Only those expenses related to expense categories 111 to 223 (which are equivalent to the enveloping codes 51 to 62 under the Instruction category) are to be included as special education expenses. </t>
  </si>
  <si>
    <t>A/S - Available for Compliance: Internally Appropriated - Employee Future Benefits</t>
  </si>
  <si>
    <t>A/S Unavailable for Compliance - Interest Earned on Sinking Fund Assets</t>
  </si>
  <si>
    <r>
      <t xml:space="preserve">- Generally </t>
    </r>
    <r>
      <rPr>
        <b/>
        <i/>
        <sz val="12"/>
        <rFont val="Arial"/>
        <family val="2"/>
      </rPr>
      <t>not</t>
    </r>
    <r>
      <rPr>
        <sz val="12"/>
        <rFont val="Arial"/>
        <family val="2"/>
      </rPr>
      <t xml:space="preserve"> to be reported; however, costs may be reported related to library and guidance staff in schools where it can be demonstrated that additional resources have been allocated to a school due to a very high concentration of students with special education needs. </t>
    </r>
  </si>
  <si>
    <t>Relationships:  Code of Accounts and the Core Education Funding</t>
  </si>
  <si>
    <t>This section provides guidance to district school boards (DSBs) on the ministry’s expectations regarding appropriate expense reporting on boards’ use of the Special Education Fund.  This refers to special education expenses only, and does not relate to the reporting of expenses on remedial programs.  These instructions supplement existing ministry documentation in the Uniform Code of Accounts, Technical Papers, regulations and memos to school boards.</t>
  </si>
  <si>
    <t>Since other funds, such as the Classroom Staffing Fund (CSF), Learning Resources Fund (LRF), Student Transportation Fund (STF), and School Board Administration Fund (SBAF), provide funding for all students, these funds generate revenue that is expected to be used to support the infrastructure and basic direct service costs of serving a boards’ student population.  This includes costs associated with transportation, secretarial support to administrators and coordinators, and librarians or guidance counsellors.</t>
  </si>
  <si>
    <t>As is already outlined in the Uniform Code of Accounts, expenses in respect of other program categories, such as English as a Second Language / English Literacy Development (ESL/ELD), are not to be included in special education.</t>
  </si>
  <si>
    <t>Boards are to report the entire cost of some expense categories for self contained classes.  As part of the enveloping calculation, the financial reports contain an adjustment for self contained classes. The entire amounts of the following items that are generated within the Classroom Staffing Fund (CSF) by pupils in self-contained classes:
- CSF - Per Pupil Allocation
- FFL components of Language Classroom Staffing Allocation (within CSF) and Language Supports and Local Circumstances Allocation (within LRF)
- Q&amp;E Teachers component of Local Circumstances Staffing Allocation (within CSF) 
This allows the remaining costs to be included as incremental special education expenses.</t>
  </si>
  <si>
    <t xml:space="preserve">For detailed reporting instructions, please refer to the most recent version of the EFIS Instructions - Schedule 10A&amp;B, Data Form A.2 Enveloping - Special Education Envelope. </t>
  </si>
  <si>
    <r>
      <t xml:space="preserve">- Generally </t>
    </r>
    <r>
      <rPr>
        <b/>
        <i/>
        <sz val="12"/>
        <rFont val="Arial"/>
        <family val="2"/>
      </rPr>
      <t>not</t>
    </r>
    <r>
      <rPr>
        <sz val="12"/>
        <rFont val="Arial"/>
        <family val="2"/>
      </rPr>
      <t xml:space="preserve"> to be reported; however, costs may be reported related only to schools where it can be demonstrated that additional resources have been allocated to a school due to a very high concentration of students with special education needs.  </t>
    </r>
  </si>
  <si>
    <t xml:space="preserve">Adjustments to remove the appropriate portions of the CSF Per Pupil Allocation, FFL component of Language Classroom Staffing Allocation, </t>
  </si>
  <si>
    <t>Legislative Grants including funding for ARO abatement</t>
  </si>
  <si>
    <t>Interest Income, Donations, The Council of Ontario Directors of Education (CODE), amount related to an ARO revenue recovery to reverse excess amortization taken on TCA-ARO in prior periods due to changes in estimates, disposal, or abatement.</t>
  </si>
  <si>
    <t xml:space="preserve">Health and safety costs related to school maintenance. </t>
  </si>
  <si>
    <t>Interest on debt for capital programs, site costs for land which is not purchased (i.e. it is rented), health and safety costs related to pupil accommodations.</t>
  </si>
  <si>
    <t>Other Operating Grants - Other; REPs</t>
  </si>
  <si>
    <t>Supervisory Officers (SOs) related to Responsive Education Programs (REP).
Leads under the Program Leadership Component, the Mental Health Leaders component and the Indigenous Education Lead (IEL) component that are at an SO level.
For all leads, they are included as Coordinators/Consultants under Function Code 25.</t>
  </si>
  <si>
    <t>Leads under the Program Leadership Component, the Mental Health Leaders component and the Indigenous Education Lead (IEL) component, that are not at an SO level.</t>
  </si>
  <si>
    <t>Charges for supply teachers hired as a result of the short-term absence of a teacher. With this object code, original staff would still be paid via normal payroll</t>
  </si>
  <si>
    <t>Charges for supply teachers hired as a result of a longer-term absence of a teacher. If the original teacher is no longer being paid a salary the long term replacement salary should be charged to the regular teacher's account. With this object code, the original teacher would still be paid but has transitioned off of normal payroll, to another category</t>
  </si>
  <si>
    <t>Special Education Fund</t>
  </si>
  <si>
    <t>The title for this worksheet is in cell E2, with subtitles in cells E4, E20, E25, E29, and E36. The data spans columns E through I. Information Is found in cells E1 through I54, including empty cells throughout column H and in cell E53. Cells G1 through M1 contain links to data throughout the worksheet.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</si>
  <si>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column titles for this worksheet span cells C1 through P1, and A2 through P2, with sub-column titles found in cells A3, A34, A51, A56, and A62. The data spans columns A through P. Information is found in cells A2 through P70, including many empty cells. Cells S1 through AZ1 contain links to data throughout the worksheet.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</si>
  <si>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title for this worksheet is in cell C1, with subtitles found in cells A7, A9, A125, A127, A213, A261, A349, A469, A480, A567, A595, A637, A686, A724, A741, A768, A812, A881 and A978. The column titles are in cells A9, B9 and E9. The data spans from cells A1 through EZ1031. Cell A2 contains information regarding the entire worksheet. Cells B2 through EZ2 contain links to data within the worksheet. The remaining data from cells A3 through E1031, Including empty cells In all of column D and most of column E.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</si>
  <si>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title for this worksheet is in cell A2. The column titles for this worksheet span cells B3 through D3. The data spans columns A through I. Information Is found in cells A4 through I8 with most data spanning from A4 through D8. Cells E2 through I2 contain links to data throughout the worksheet.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</si>
  <si>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Public Private Partnerships (P3)</t>
  </si>
  <si>
    <t>174, 274</t>
  </si>
  <si>
    <t>Care and Treatment Education Programs (CTEP) Expenditures</t>
  </si>
  <si>
    <t xml:space="preserve">Lump sum labour provisions using the labour provision function and object codes should be split between the corresponding Sch 10 categories. School boards should calculate the split of any lump sum labour provisions in their system by determining the percentage of Salary and Wages and Benefits for the union represented in each Sch 10 line. For example, the amount placed in column 15 for Classroom Teachers for a union would be the percentage of total Salary and Wages and Benefits for that union included in Classroom Teachers under columns 2 and 3. Please refer to the example in the EFIS instructions for further details.  </t>
  </si>
  <si>
    <t>- classroom supplies related to Education and Community Partnership Programs (ECPP) or Care and Treatment Education Programs (CTEP)</t>
  </si>
  <si>
    <t>202,203,212,214,215,216,251,252,261,270,282,283,284</t>
  </si>
  <si>
    <r>
      <t>Textbooks and Supplies</t>
    </r>
    <r>
      <rPr>
        <strike/>
        <sz val="12"/>
        <color theme="1"/>
        <rFont val="Arial"/>
        <family val="2"/>
      </rPr>
      <t xml:space="preserve"> </t>
    </r>
  </si>
  <si>
    <r>
      <t>School Office</t>
    </r>
    <r>
      <rPr>
        <strike/>
        <sz val="12"/>
        <color theme="1"/>
        <rFont val="Arial"/>
        <family val="2"/>
      </rPr>
      <t xml:space="preserve"> </t>
    </r>
  </si>
  <si>
    <r>
      <t xml:space="preserve"> </t>
    </r>
    <r>
      <rPr>
        <i/>
        <sz val="12"/>
        <color theme="1"/>
        <rFont val="Arial"/>
        <family val="2"/>
      </rPr>
      <t>Reserved</t>
    </r>
  </si>
  <si>
    <t>Amounts related to labour provisions for settlements which are highly likely and measurable in the reporting period, but not yet payable to staff (for example, where the benchmarks in the current period legislative grants have been updated to include a provision for upcoming labour negotiations)</t>
  </si>
  <si>
    <t>Federal government, school generated funds, tuition fees, Public Private Partnership (P3) Performance Obligations</t>
  </si>
  <si>
    <t>ARO liabilities, Public Private Partnerships (P3) Financial Liabilities</t>
  </si>
  <si>
    <r>
      <t xml:space="preserve">The allocation for special education under the formula for Core Education Funding (Core Ed) is intended to cover the incremental costs of providing special education programs, services and equipment.  This means that only the </t>
    </r>
    <r>
      <rPr>
        <u/>
        <sz val="12"/>
        <rFont val="Arial"/>
        <family val="2"/>
      </rPr>
      <t>additional</t>
    </r>
    <r>
      <rPr>
        <sz val="12"/>
        <rFont val="Arial"/>
        <family val="2"/>
      </rPr>
      <t xml:space="preserve"> costs associated with meeting the needs of students with special education needs are considered to be special education expenses for the purposes of enveloping.  </t>
    </r>
  </si>
  <si>
    <t>The Special Education Fund was not intended to cover all board expenses related to providing special education programs and services.  Specifically, the grant was not intended to cover the additional costs of board administration, transportation and school operational costs.  These expenses were taken into account when other funds within the formula for Core Ed were developed.</t>
  </si>
  <si>
    <t xml:space="preserve">For use in situations where the use of the grant allocation is restricted by Core Education Funding (Core Ed) regulation.  </t>
  </si>
  <si>
    <t>For use in situations where the capital grant allocation is restricted by Core Education Funding (Core Ed) regulation.</t>
  </si>
  <si>
    <t xml:space="preserve">The titles for this worksheet spans A2 through A4 inclusive, with subtitles in cells A12, A26, A30, A36, A42, and A60. The data is in column A. Information Is found in cells A6 to A124, including many empty cells.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 </t>
  </si>
  <si>
    <t>Includes up to release No. 18</t>
  </si>
  <si>
    <t>School Condition Improvement - Reinforced Autoclaved Aerated Concrete (RAAC) Replacement</t>
  </si>
  <si>
    <t>580, 581, 588, 591</t>
  </si>
  <si>
    <t>Scholarships- Endowments</t>
  </si>
  <si>
    <t>Educational Assistants</t>
  </si>
  <si>
    <t>69</t>
  </si>
  <si>
    <t>Non-Financial Liabilities</t>
  </si>
  <si>
    <t>Demolition</t>
  </si>
  <si>
    <t>School Condition Improvement - Accessibility</t>
  </si>
  <si>
    <t>Portion of expenses related to the Student and Family Support Office that relate to this function</t>
  </si>
  <si>
    <t>Other Capital Deferred Revenue</t>
  </si>
  <si>
    <t>Includes expenses made by a board for scholarships paid for out of an endowment fund.</t>
  </si>
  <si>
    <t>Includes ARO liability, dependent on expected abatement timeline</t>
  </si>
  <si>
    <t>Operating expenses for demolition</t>
  </si>
  <si>
    <t>School boards, colleges, hospitals, Ontario Health atHome</t>
  </si>
  <si>
    <t>Financial liabilities are liabilities that are expected to be settled using existing or future financial assets, such as accounts payable, payment of debt and most asset retirement obligations (those settled through payment for abatement of the ARO).</t>
  </si>
  <si>
    <t xml:space="preserve">Non-financial liabilitites are liabilities that do not meet the definition of a financial liability These include deferred capital contributions, deferred revenue (Performance Obligation- P3) and (Performance Obligation - Other), and contaminated sites or asset retirement obligations that a school board expects to settle by transferring or selling the property.  </t>
  </si>
  <si>
    <t xml:space="preserve">Section 1: Special Education. This section provides guidance to district school boards (DSBs) on the ministry’s expectations regarding appropriate expense reporting on boards’ use of the Special Education Fund.  </t>
  </si>
  <si>
    <t>Section 2:  Code and Description Listing with definitions. This section includes a listing of the mandatory codes and related descriptions and definitions for each account segment. The definitions and descriptions explain the types of expenditures that should be coded to each account segment or combinations of segments. Examples are included as appropriate to clarify the definitions.</t>
  </si>
  <si>
    <r>
      <t>The Special Education Fund establishes the level of funding that each school board may spend on special education; however, school boards may spend more on special education programs, services and/or equipment. School boards must take into account any funding through the</t>
    </r>
    <r>
      <rPr>
        <i/>
        <sz val="12"/>
        <rFont val="Arial"/>
        <family val="2"/>
      </rPr>
      <t xml:space="preserve"> </t>
    </r>
    <r>
      <rPr>
        <sz val="12"/>
        <rFont val="Arial"/>
        <family val="2"/>
      </rPr>
      <t>Responsive Education Program (REP)/Funding for External Partners (FEP) that applies to special education programs in the determination of their compliance with the special education enveloping provisions.</t>
    </r>
  </si>
  <si>
    <t>Tuition Fees-Recoveries from indigenous groups, Transportation Recoveries, Employment Assistance, Canadian Citizenship and Immigration (CIC) Programs</t>
  </si>
  <si>
    <t>School Generated Funds - Operating</t>
  </si>
  <si>
    <t>Non-financial assets of the government are assets that are, by nature, normally for use in service provision and include purchased, constructed, contributed, developed or leased tangible capital assets, inventories of supplies, prepaid expenses and externally restricted endowments held in perpetuity.</t>
  </si>
  <si>
    <t>Financial Liabilities</t>
  </si>
  <si>
    <t>Includes all capital expenditures related to school renewal projects as described in Regulation 193/10, paragraph 6.2(2).
https://www.ontario.ca/laws/regulation/100193
6.2(2)
1. Improvements to school sites.
2. School buildings, fixtures of school buildings or fixtures of school properties, or alterations, renovations or major repairs to school buildings, fixtures of school buildings or fixtures of school properties.
3. Installations on school properties to supply school buildings on the properties with water, sewer, septic, electrical, heating, cooling, natural gas, telephone or cable services, and alterations, replacements or major repairs to those installations.
4. Additions to school buildings for the purpose of improving the accessibility of the building or in relation to installations described in paragraph 3.
5. Furniture and equipment for the initial equipping of school buildings.
6. Furniture and equipment that are fixtures of school buildings.
7. Library materials for the initial equipping of libraries in school buildings.
8. Changes to the level, drainage or surface of school properties.</t>
  </si>
  <si>
    <t xml:space="preserve">Capital Spending related to the funding announced in memorandums 2011:B03 and 2025:B03.   </t>
  </si>
  <si>
    <t>Early Learning (Full Day Kindergarten)</t>
  </si>
  <si>
    <t>Capital spending that is unfunded, i.e. there is no external capital funding source for the expenditure, or the school board is using operating resources to fund the expenditures.</t>
  </si>
  <si>
    <t>Includes grants from other Ministries (Ministry of Colleges, Universities, Research Excellence and Security, etc.)</t>
  </si>
  <si>
    <t>Includes capital grants from other Ministries (Ministry of  Colleges, Universities, Research Excellence and Security, etc.).</t>
  </si>
  <si>
    <t>561, 562, 563, 564, 565, 566, 867, 868</t>
  </si>
  <si>
    <t>705, 707, 711</t>
  </si>
  <si>
    <t>705, 707</t>
  </si>
  <si>
    <t>Co-ordinators and Consultants</t>
  </si>
  <si>
    <t>702,705, 707, 711</t>
  </si>
  <si>
    <t>40 - 41</t>
  </si>
  <si>
    <t>652, 653, 654, 656, 681</t>
  </si>
  <si>
    <t>363 - Travel Expenses Other
370 - Vehicle Fuel
450 - Field Trips/Excursions
625 - Rental/Lease Vehicles 
682 - Public Transit/Taxi Fares</t>
  </si>
  <si>
    <t>330, 331, 336, 401, 551, 552, 553, 601, 602, 603, 630, 661, 705</t>
  </si>
  <si>
    <t>350, 410</t>
  </si>
  <si>
    <t xml:space="preserve">350 - Cafeteria/Food Supplies
410 - Office Supplies/Service
</t>
  </si>
  <si>
    <t>561 - Furniture 
562- Equipment (5)
563 - Equipment (10)
564 - Equipment (15)
565 - Computer Hardware
566 - Computer Software
586 - Land Improvements
867 - Vehicle gross vehicle weight rating &lt; 10,000 pounds (5 yrs)
868 - Vehicle gross vehicle weight rating &gt;= 10,000 pounds (10 yrs)</t>
  </si>
  <si>
    <t>Student Support - Professional and Para-Prof.</t>
  </si>
  <si>
    <t>Principals and Vice-Principals</t>
  </si>
  <si>
    <t>Operations and Maintenance - Schools</t>
  </si>
  <si>
    <t xml:space="preserve">330 - Instructional Supplies
331 - Application Software
336 - Printing and Photocopying - Non Instructional
401 - Repairs - Furniture and Equipment
551 - Furniture and Equipment - General 
552 - Furniture and Equipment - Computer
553 - Furniture and Equipment - Network Connectivity
601 - Rental/Lease Furn and Equip General
602 - Rental/Lease Furn and Equip Computer Technology
603 - Rental/Lease Furn and Equip Network Connectivity
630 - Rental/Lease Other
661 - Software Fees and Licenses
705 - Student Bursaries/Awards
</t>
  </si>
  <si>
    <t>This, however would be mapped to “Texts, Classroom Supplies and Equipment” (Classroom envelope) in the expense schedule in the ministry reporting forms.</t>
  </si>
  <si>
    <t>Professionals, Para-professionals and Technicians</t>
  </si>
  <si>
    <t>Includes the portion of expenses related to the Student and Family Support Office that relate to this function</t>
  </si>
  <si>
    <t xml:space="preserve">Directors, all supervisory officers and the chief financial officer, assigned duties outlined in Section 286 of the Education Act.   All accounts will be mapped to Directors and Supervisory Officers.  The salary for any the board leader/coordinator for students at risk that is a supervisory officer - the salary should be charged to object 161 - Coordinators and Consultants-Teacher Support.  In all other cases where the board leader/coordinator is a supervisory officer - the salary should be charged to object 102.  </t>
  </si>
  <si>
    <t>Regular Day School and General</t>
  </si>
  <si>
    <t>Land and Land Improvements with Infinite Lives (EDC Eligible)</t>
  </si>
  <si>
    <t>Land and Land Improvements with Infinite Lives (Non-EDC Eligible)</t>
  </si>
  <si>
    <t xml:space="preserve">Includes travel reimbursement based on actual kilometers traveled, excluding those for professional development, conventions or conferences which are included under Object 315 or 317 Professional Development.
</t>
  </si>
  <si>
    <t>Includes salaries of educational assistants.</t>
  </si>
  <si>
    <t>This document is divided into the following sections:</t>
  </si>
  <si>
    <t xml:space="preserve">Section 3: Schedules. This section provides the schedules that use the coding laid out in the document: Schedules 3, 10 and 14. The schedules lay out the valid combinations of function and object codes for use in reporting capital and operating expenditures as applicable.  </t>
  </si>
  <si>
    <t xml:space="preserve">For integrated and resource-withdrawal programs, only incremental costs associated with serving students with special education needs are to be reported.  Expenses related to regular classroom teachers, supplies, classroom computers and other standard classroom expenses are not to be included as they are not incremental to the cost of providing programs and service to a class.  For example, expenses for an educational assistant who supports three students with special education needs in an integrated class would be an incremental cost and therefore should be reported as a special education expense. </t>
  </si>
  <si>
    <t>In Financial Statements, boards should report actual staff costs for teachers and educational assistants wherever possible.</t>
  </si>
  <si>
    <t>- Special education educational assistants in integrated, resource withdrawal, and self contained settings;</t>
  </si>
  <si>
    <t>- Supply special education educational assistants replacing special education teacher assistants.</t>
  </si>
  <si>
    <t>- All special education related professional development for all special education staff, including educational assistants, supply teachers and professionals;</t>
  </si>
  <si>
    <t xml:space="preserve">Educational Assistants </t>
  </si>
  <si>
    <t xml:space="preserve">100% of cost of special education educational assistants </t>
  </si>
  <si>
    <t>Includes expenses related to the governance function of the Board.  For example, honoraria, travel and professional development for trustees as well as secretarial and office expenses relating to this function. Includes the costs incurred by a supervisor of a school board that is under supervision.</t>
  </si>
  <si>
    <t>Internal Audit, the portion of expenses related to the Student and Family Support Office that relate to this function</t>
  </si>
  <si>
    <r>
      <t>Includes all non capital expenditures related to school renewal projects as described in Regulation 193/10, paragraph 6.2(2)</t>
    </r>
    <r>
      <rPr>
        <strike/>
        <sz val="12"/>
        <rFont val="Arial"/>
        <family val="2"/>
      </rPr>
      <t xml:space="preserve">
</t>
    </r>
    <r>
      <rPr>
        <sz val="12"/>
        <rFont val="Arial"/>
        <family val="2"/>
      </rPr>
      <t>https://www.ontario.ca/laws/regulation/100193
6.2(2)
1. Improvements to school sites.
2. School buildings, fixtures of school buildings or fixtures of school properties, or alterations, renovations or major repairs to school buildings, fixtures of school buildings or fixtures of school properties.
3. Installations on school properties to supply school buildings on the properties with water, sewer, septic, electrical, heating, cooling, natural gas, telephone or cable services, and alterations, replacements or major repairs to those installations.
4. Additions to school buildings for the purpose of improving the accessibility of the building or in relation to installations described in paragraph 3.
5. Furniture and equipment for the initial equipping of school buildings.
6. Furniture and equipment that are fixtures of school buildings.
7. Library materials for the initial equipping of libraries in school buildings.
8. Changes to the level, drainage or surface of school properties.</t>
    </r>
  </si>
  <si>
    <t xml:space="preserve">Boards should not include expenses related to REP funding here. Expenses related to REP funding should be allocated according to the area to which it relates. </t>
  </si>
  <si>
    <t>Please note that fundraising proceeds should not be used for:
•Items that are funded through the allocated budget of a school board including, but not limited to, core learning materials and textbooks.
•Infrastructure improvements which increase the per pupil capacity of a school (e.g. classrooms).
•Facility renewal normally funded through the school renewal grants such as structural repairs, sanitation or emergency repairs; and
•Administrative expenses.
Please see https://www.ontario.ca/page/school-fundraising-guideline and https://www.ontario.ca/page/fees-learning-materials-and-activities-schools-0 for further details on School Generated Funds usage.</t>
  </si>
  <si>
    <t>The capital funding source function codes below are mapped to the Schedule 3 (Capital Expenditure) tab. 
Certain capital funding sources below also provide for operating expenses. Boards should use the appropriate function and object code to track these operating expenses. They will generally be mapped to Operations and Maintenance - Schools (functions 40 and 41, respectively) or Other Pupil Accommodation (function 43) on Schedule 10, as appropriate per the funding source.  In some cases, other function codes that are specified on Schedule 10 may be allowable.</t>
  </si>
  <si>
    <t>Please note that capital fundraising proceeds should not be used for:
•Infrastructure improvements which increase the per pupil capacity of a school (e.g. classrooms);
•Facility renewal normally funded through the school renewal grants such as structural repairs, sanitation or emergency repairs; and
•Administrative capital
Please see https://www.ontario.ca/page/school-fundraising-guideline and https://www.ontario.ca/page/fees-learning-materials-and-activities-schools-0 for further details on School Generated Funds usage.</t>
  </si>
  <si>
    <t xml:space="preserve">Capital spending related to funding under the Temporary Accommodation allocation. Includes portable acquisitions. Note that this funding also provides for operating expenses such as leases (object code 610) and portable relocation costs (object code 681).  Boards should use the appropriate object code to track these operating expenses and they will be mapped to Other Pupil Accommodation (function code 43) on Schedule 10. </t>
  </si>
  <si>
    <t xml:space="preserve">Capital spending related to capital funding under the Minor Tangible Capital Asset allocation, defined as vehicles, furniture, equipment, computer hardware and computer software that the board would be required to capitalize under the terms of the document entitled “District School Board and School Authority Tangible Capital Assets: Provincial Accounting Policies and Implementation Guide”.
Note: This funding also provides for general operating expenses once the capital spending is accounted for. Boards should use the appropriate object and function codes to track these operating expenses on Schedule 10. </t>
  </si>
  <si>
    <t xml:space="preserve">Capital spending related to facilities under the Early Learning (Full Day Kindergarten) program. 
Note: </t>
  </si>
  <si>
    <t xml:space="preserve">This funding also provides for operating expenses such as the lease of permanent and non-permanent instructional spaces (object code 610) and portable relocation costs (object code 681). Boards should use the appropriate object code to track these operating expenses and they will be mapped to Operations and Maintenance - Schools (function codes 40 or 41) or Other Pupil Accommodation (function code 43) on Schedule 10. </t>
  </si>
  <si>
    <t xml:space="preserve">Capital Spending related to the new Rural and Northern Education funding announced in memorandum 2017:B09. 
Note: This funding also provides for operating expenses per memorandum 2017:B09. Boards should use the appropriate object and function codes to track these operating expenses on Schedule 10.   </t>
  </si>
  <si>
    <t xml:space="preserve">Capital spending related to capital funding under Capital Priorities - Major Capital Programs funding discussed in memorandum 2012: B7.
Note: This funding also provides for operating expenses for demolition. Boards should use the appropriate object code (656) to track these operating expenses and they will be mapped to Other Pupil Accommodation on Schedule 10 (function 43). </t>
  </si>
  <si>
    <t xml:space="preserve">Capital spending related to capital funding under Capital Priorities - Land funding  discussed in memorandum 2012: B7. 
Note: This funding also provides for operating expenses for demolition. Boards should use the appropriate object code (656) to track these operating expenses and they will be mapped to Other Pupil Accommodation on Schedule 10 (function 43). </t>
  </si>
  <si>
    <r>
      <t>Capital spending related to</t>
    </r>
    <r>
      <rPr>
        <sz val="10"/>
        <rFont val="Arial"/>
        <family val="2"/>
      </rPr>
      <t xml:space="preserve"> </t>
    </r>
    <r>
      <rPr>
        <sz val="12"/>
        <rFont val="Arial"/>
        <family val="2"/>
      </rPr>
      <t xml:space="preserve">the Retrofitting of Space for Child Care capital funding as outlined in 2012 EL Memorandum 4. 
Note: This funding also provides for operating expenses per 2012 EL Memorandum 4. Boards should use the appropriate object and function codes to track these operating expenses on Schedule 10,  mapped to Other Pupil Accommodation (function 43). </t>
    </r>
  </si>
  <si>
    <t xml:space="preserve">Spending related to Education Development Charges (EDCs).
Operating expenses relating to EDC's are coded to Function 43 - Other Pupil Accommodation.  Boards should use appropriate object codes to track these operating expenses and they will be mapped to Other Pupil Accommodation on Schedule 10. </t>
  </si>
  <si>
    <t xml:space="preserve">Capital spending related to proceeds of disposition. 
Operating expenses relating to proceeds of disposition are coded under Function 43 - Other Pupil Accommodation. Boards should use appropriate object codes to track these operating expenses and they will be mapped to Other Pupil Accommodation on Schedule 10. </t>
  </si>
  <si>
    <r>
      <t xml:space="preserve">Capital spending related to any deferred revenue </t>
    </r>
    <r>
      <rPr>
        <b/>
        <sz val="12"/>
        <rFont val="Arial"/>
        <family val="2"/>
      </rPr>
      <t>capital</t>
    </r>
    <r>
      <rPr>
        <sz val="12"/>
        <rFont val="Arial"/>
        <family val="2"/>
      </rPr>
      <t xml:space="preserve"> funding source not described in other capital function codes</t>
    </r>
  </si>
  <si>
    <t xml:space="preserve">Capital spending related to construction of child care spaces.
Note: This funding also provides for operating expenses for amounts previously capitalized on school-based child care projects that were cancelled, according to Memorandum 2019: EYCC3. Boards should use the appropriate amortization object code to track these write-down operating expenses and they will be mapped to Other Pupil Accommodation on Schedule 10 (function 43). </t>
  </si>
  <si>
    <r>
      <t xml:space="preserve">For </t>
    </r>
    <r>
      <rPr>
        <b/>
        <sz val="12"/>
        <rFont val="Arial"/>
        <family val="2"/>
      </rPr>
      <t>Codes 361 - 363:</t>
    </r>
    <r>
      <rPr>
        <sz val="12"/>
        <rFont val="Arial"/>
        <family val="2"/>
      </rPr>
      <t xml:space="preserve"> The Ministry does not require a breakdown between 361 to 363. Boards can use one or all of these object codes to meet the reporting policies of their board. These codes include the costs incurred by a supervisor of a school board that is under supervision, when combined with function code 31.</t>
    </r>
  </si>
  <si>
    <t>Includes operating costs relating to repairs and services for buildings and grounds. Costs are usually one off items for which there is not a contract in place. Also included are the cost of cleaning supplies to clean and operate schools and admin buildings.</t>
  </si>
  <si>
    <t>Includes costs related to vehicle maintenance including repair supplies and operating expenses.  Vehicle fuel is included under Object 370.
Includes the costs incurred by a supervisor of a school board that is under supervision, when combined with function code 31.</t>
  </si>
  <si>
    <t>Any costs paid for a service contract with an outside vendor for work that cannot be easily classed under another account code. When using function code function code 31 with object code 654, it should only be used by school boards under supervision to track the remuneration expenses associated with the supervisor.</t>
  </si>
  <si>
    <t>2026-2027 Uniform Code of Accounts</t>
  </si>
  <si>
    <t>Ministry Of Education</t>
  </si>
  <si>
    <t>561, 562, 563, 564, 565, 566, 586, 867, 868</t>
  </si>
  <si>
    <t>Financial Standards &amp; Consolidation Unit</t>
  </si>
  <si>
    <t>The titles for this worksheet are in cellsA7, A40, A184, A208, and A269. The column titles are in cells A9, B19 and E9. The data spans from cells A3 to BT277. Cell A4 contains information regarding the entire worksheet. Cells B3 through BT3 include links to data within the worksheet. The remaining data spans from cells A4 through E276, including some empty cells (found mostly in column C).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</si>
  <si>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column titles for this worksheet span cells C1 through E1, and A2 through E2, with sub-column titles found in cells A3, A20, A26, A31, and A37. The data spans columns A through E. Information is found in cells A2 through E44, including many empty cells. Cells H1 through AO1 contain links to data throughout the worksheet.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</si>
  <si>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The title for this worksheet is in cell B1. The column titles span cells D2 through Y4. The data spans columns B through Y. Information is found in cells B2 through Y10, Including some empty cells. Cells AA1 through AJ1 contain links to data throughout the worksheet. If you are not using a screen reader, you can press Alt + R, T for the Review Ribbon, Edit Comment to move to and open a Comment once you are on a cell with a Comment. When you are finished reading the Comment, press Escape to close the comment and return to the worksheet. If you are using the JAWS screen reader, press Ctrl + Shift + Apostrophe to get a list of Comments and their cell coordinates in the worksheet. Press Enter on the Comment you want to go to or Escape once you’ve read the Comment for a cell. You are returned to the workbook. Note that there is no keyboard command with JAWS to reread Comments or read Comments once you are on them in a cell. You must use the ability to list Comments in order to read them if you are using the JAWS screen reader.</t>
  </si>
  <si>
    <t xml:space="preserve">The program codes listed above are the mandatory set of codes for this account segment.  Program code numbers not utilized or reserved may be used for further detail if required but must be summarized into the above for reporting to the Ministry.  </t>
  </si>
  <si>
    <t xml:space="preserve">Special Education program costs represent the incremental spending related to special education. Expenditures relating to classroom teachers, supplies and other non-special education expenditures are not to be coded to this program. On the other hand, for self-contained classes or schools, the expenditures recorded in this program are total expenditures directly related to the self-contained classes or schools. Boards are to ensure that costs are only assigned to one program, for example Special Education. </t>
  </si>
  <si>
    <t>Revised May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</si>
</sst>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_-* #,##0_-;\-* #,##0_-;_-* &quot;-&quot;??_-;_-@_-"/>
    <numFmt numFmtId="166" formatCode="0.0"/>
    <numFmt numFmtId="167" formatCode="&quot;$&quot;#,##0"/>
    <numFmt numFmtId="168" formatCode="#,##0.0"/>
  </numFmts>
  <fonts count="7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b/>
      <sz val="10"/>
      <name val="Arial"/>
      <family val="2"/>
    </font>
    <font>
      <strike/>
      <sz val="10"/>
      <name val="Arial"/>
      <family val="2"/>
    </font>
    <font>
      <sz val="10"/>
      <name val="MS Sans Serif"/>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u/>
      <sz val="12"/>
      <name val="Arial"/>
      <family val="2"/>
    </font>
    <font>
      <u/>
      <sz val="12"/>
      <name val="Arial"/>
      <family val="2"/>
    </font>
    <font>
      <sz val="12"/>
      <name val="Arial"/>
      <family val="2"/>
    </font>
    <font>
      <b/>
      <i/>
      <sz val="12"/>
      <name val="Arial"/>
      <family val="2"/>
    </font>
    <font>
      <b/>
      <sz val="12"/>
      <name val="Arial"/>
      <family val="2"/>
    </font>
    <font>
      <i/>
      <sz val="12"/>
      <name val="Arial"/>
      <family val="2"/>
    </font>
    <font>
      <strike/>
      <sz val="12"/>
      <name val="Arial"/>
      <family val="2"/>
    </font>
    <font>
      <sz val="12"/>
      <color rgb="FF000000"/>
      <name val="Arial"/>
      <family val="2"/>
    </font>
    <font>
      <sz val="10"/>
      <name val="Arial"/>
      <family val="2"/>
    </font>
    <font>
      <sz val="12"/>
      <color rgb="FFFF0000"/>
      <name val="Arial"/>
      <family val="2"/>
    </font>
    <font>
      <strike/>
      <sz val="12"/>
      <color rgb="FF00B050"/>
      <name val="Arial"/>
      <family val="2"/>
    </font>
    <font>
      <sz val="10"/>
      <color theme="0"/>
      <name val="Arial"/>
      <family val="2"/>
    </font>
    <font>
      <u/>
      <sz val="10"/>
      <color theme="10"/>
      <name val="Arial"/>
      <family val="2"/>
    </font>
    <font>
      <sz val="12"/>
      <color theme="1"/>
      <name val="Arial"/>
      <family val="2"/>
    </font>
    <font>
      <sz val="10"/>
      <color theme="1"/>
      <name val="Arial"/>
      <family val="2"/>
    </font>
    <font>
      <u/>
      <sz val="10"/>
      <color theme="1"/>
      <name val="Arial"/>
      <family val="2"/>
    </font>
    <font>
      <b/>
      <sz val="12"/>
      <color theme="1"/>
      <name val="Arial"/>
      <family val="2"/>
    </font>
    <font>
      <sz val="10"/>
      <color theme="1"/>
      <name val="MS Sans Serif"/>
      <family val="2"/>
    </font>
    <font>
      <b/>
      <sz val="10"/>
      <color theme="1"/>
      <name val="MS Sans Serif"/>
      <family val="2"/>
    </font>
    <font>
      <u/>
      <sz val="10"/>
      <name val="Arial"/>
      <family val="2"/>
    </font>
    <font>
      <b/>
      <i/>
      <strike/>
      <sz val="12"/>
      <name val="Arial"/>
      <family val="2"/>
    </font>
    <font>
      <b/>
      <u/>
      <sz val="10"/>
      <name val="Arial"/>
      <family val="2"/>
    </font>
    <font>
      <b/>
      <sz val="10"/>
      <name val="MS Sans Serif"/>
      <family val="2"/>
    </font>
    <font>
      <sz val="1"/>
      <name val="Arial"/>
      <family val="2"/>
    </font>
    <font>
      <b/>
      <sz val="18"/>
      <name val="Arial"/>
      <family val="2"/>
    </font>
    <font>
      <sz val="7"/>
      <name val="Times New Roman"/>
      <family val="1"/>
    </font>
    <font>
      <b/>
      <sz val="20"/>
      <name val="Times New Roman"/>
      <family val="1"/>
    </font>
    <font>
      <strike/>
      <sz val="9.6"/>
      <name val="Arial"/>
      <family val="2"/>
    </font>
    <font>
      <b/>
      <sz val="9.6"/>
      <name val="Arial"/>
      <family val="2"/>
    </font>
    <font>
      <sz val="11"/>
      <name val="Calibri"/>
      <family val="2"/>
    </font>
    <font>
      <b/>
      <sz val="10"/>
      <color theme="0"/>
      <name val="Arial"/>
      <family val="2"/>
    </font>
    <font>
      <sz val="10"/>
      <name val="Atkinson Hyperlegible"/>
    </font>
    <font>
      <sz val="12"/>
      <name val="Calibri"/>
      <family val="2"/>
    </font>
    <font>
      <b/>
      <sz val="24"/>
      <name val="Arial"/>
      <family val="2"/>
    </font>
    <font>
      <b/>
      <sz val="16"/>
      <name val="Times New Roman"/>
      <family val="1"/>
    </font>
    <font>
      <b/>
      <i/>
      <sz val="24"/>
      <name val="Arial"/>
      <family val="2"/>
    </font>
    <font>
      <b/>
      <sz val="20"/>
      <name val="Arial"/>
      <family val="2"/>
    </font>
    <font>
      <b/>
      <sz val="12"/>
      <color theme="0"/>
      <name val="Arial"/>
      <family val="2"/>
    </font>
    <font>
      <b/>
      <u/>
      <sz val="12"/>
      <color theme="1"/>
      <name val="Arial"/>
      <family val="2"/>
    </font>
    <font>
      <u/>
      <sz val="12"/>
      <color theme="1"/>
      <name val="Arial"/>
      <family val="2"/>
    </font>
    <font>
      <strike/>
      <sz val="12"/>
      <color theme="1"/>
      <name val="Arial"/>
      <family val="2"/>
    </font>
    <font>
      <i/>
      <sz val="12"/>
      <color theme="1"/>
      <name val="Arial"/>
      <family val="2"/>
    </font>
    <font>
      <sz val="12"/>
      <name val="MS Sans Serif"/>
      <family val="2"/>
    </font>
    <font>
      <b/>
      <sz val="15"/>
      <name val="Calibri"/>
      <family val="2"/>
    </font>
    <font>
      <sz val="12"/>
      <name val="MS Sans Serif"/>
    </font>
    <font>
      <b/>
      <sz val="24"/>
      <name val="Raleway"/>
      <family val="3"/>
    </font>
    <font>
      <b/>
      <sz val="1"/>
      <color theme="1"/>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indexed="55"/>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s>
  <borders count="3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right/>
      <top style="thin">
        <color indexed="64"/>
      </top>
      <bottom/>
      <diagonal/>
    </border>
    <border>
      <left/>
      <right/>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s>
  <cellStyleXfs count="95">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6" fillId="21" borderId="2" applyNumberFormat="0" applyAlignment="0" applyProtection="0"/>
    <xf numFmtId="164" fontId="6" fillId="0" borderId="0" applyFon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9" fillId="0" borderId="3"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2" fillId="7" borderId="1" applyNumberFormat="0" applyAlignment="0" applyProtection="0"/>
    <xf numFmtId="0" fontId="23" fillId="0" borderId="6" applyNumberFormat="0" applyFill="0" applyAlignment="0" applyProtection="0"/>
    <xf numFmtId="0" fontId="24" fillId="22" borderId="0" applyNumberFormat="0" applyBorder="0" applyAlignment="0" applyProtection="0"/>
    <xf numFmtId="0" fontId="10" fillId="0" borderId="0"/>
    <xf numFmtId="0" fontId="7" fillId="23" borderId="7" applyNumberFormat="0" applyFont="0" applyAlignment="0" applyProtection="0"/>
    <xf numFmtId="0" fontId="25" fillId="20" borderId="8" applyNumberFormat="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0" applyNumberFormat="0" applyFill="0" applyBorder="0" applyAlignment="0" applyProtection="0"/>
    <xf numFmtId="164" fontId="37" fillId="0" borderId="0" applyFont="0" applyFill="0" applyBorder="0" applyAlignment="0" applyProtection="0"/>
    <xf numFmtId="0" fontId="6" fillId="23" borderId="7" applyNumberFormat="0" applyFont="0" applyAlignment="0" applyProtection="0"/>
    <xf numFmtId="0" fontId="5" fillId="0" borderId="0"/>
    <xf numFmtId="0" fontId="4" fillId="0" borderId="0"/>
    <xf numFmtId="0" fontId="6"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6" fillId="21" borderId="2" applyNumberFormat="0" applyAlignment="0" applyProtection="0"/>
    <xf numFmtId="164" fontId="6" fillId="0" borderId="0" applyFon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9" fillId="0" borderId="3"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2" fillId="7" borderId="1" applyNumberFormat="0" applyAlignment="0" applyProtection="0"/>
    <xf numFmtId="0" fontId="23" fillId="0" borderId="6" applyNumberFormat="0" applyFill="0" applyAlignment="0" applyProtection="0"/>
    <xf numFmtId="0" fontId="24" fillId="22" borderId="0" applyNumberFormat="0" applyBorder="0" applyAlignment="0" applyProtection="0"/>
    <xf numFmtId="0" fontId="6" fillId="23" borderId="7" applyNumberFormat="0" applyFont="0" applyAlignment="0" applyProtection="0"/>
    <xf numFmtId="0" fontId="25" fillId="20" borderId="8" applyNumberFormat="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0" applyNumberFormat="0" applyFill="0" applyBorder="0" applyAlignment="0" applyProtection="0"/>
    <xf numFmtId="0" fontId="41" fillId="0" borderId="0" applyNumberFormat="0" applyFill="0" applyBorder="0" applyAlignment="0" applyProtection="0"/>
    <xf numFmtId="0" fontId="3" fillId="0" borderId="0"/>
    <xf numFmtId="0" fontId="2" fillId="0" borderId="0"/>
    <xf numFmtId="164" fontId="6" fillId="0" borderId="0" applyFont="0" applyFill="0" applyBorder="0" applyAlignment="0" applyProtection="0"/>
  </cellStyleXfs>
  <cellXfs count="450">
    <xf numFmtId="0" fontId="0" fillId="0" borderId="0" xfId="0"/>
    <xf numFmtId="0" fontId="8" fillId="0" borderId="0" xfId="0" applyFont="1"/>
    <xf numFmtId="0" fontId="0" fillId="0" borderId="0" xfId="0" quotePrefix="1" applyAlignment="1">
      <alignment horizontal="left"/>
    </xf>
    <xf numFmtId="0" fontId="0" fillId="0" borderId="0" xfId="0" applyAlignment="1">
      <alignment horizontal="right"/>
    </xf>
    <xf numFmtId="0" fontId="0" fillId="0" borderId="0" xfId="0" quotePrefix="1"/>
    <xf numFmtId="0" fontId="8" fillId="0" borderId="0" xfId="0" quotePrefix="1" applyFont="1"/>
    <xf numFmtId="0" fontId="0" fillId="25" borderId="0" xfId="0" applyFill="1"/>
    <xf numFmtId="0" fontId="9" fillId="0" borderId="0" xfId="0" applyFont="1"/>
    <xf numFmtId="0" fontId="29" fillId="0" borderId="0" xfId="0" applyFont="1" applyAlignment="1">
      <alignment horizontal="center"/>
    </xf>
    <xf numFmtId="0" fontId="31" fillId="0" borderId="0" xfId="0" applyFont="1" applyAlignment="1">
      <alignment wrapText="1"/>
    </xf>
    <xf numFmtId="0" fontId="32" fillId="0" borderId="0" xfId="0" applyFont="1"/>
    <xf numFmtId="0" fontId="31" fillId="0" borderId="0" xfId="0" applyFont="1"/>
    <xf numFmtId="0" fontId="29" fillId="0" borderId="0" xfId="0" applyFont="1"/>
    <xf numFmtId="49" fontId="31" fillId="0" borderId="0" xfId="0" applyNumberFormat="1" applyFont="1"/>
    <xf numFmtId="0" fontId="31" fillId="0" borderId="21" xfId="0" applyFont="1" applyBorder="1"/>
    <xf numFmtId="0" fontId="29" fillId="0" borderId="26" xfId="0" applyFont="1" applyBorder="1"/>
    <xf numFmtId="0" fontId="31" fillId="0" borderId="30" xfId="0" applyFont="1" applyBorder="1"/>
    <xf numFmtId="0" fontId="31" fillId="0" borderId="20" xfId="0" applyFont="1" applyBorder="1"/>
    <xf numFmtId="0" fontId="31" fillId="0" borderId="28" xfId="0" applyFont="1" applyBorder="1"/>
    <xf numFmtId="49" fontId="31" fillId="0" borderId="0" xfId="0" applyNumberFormat="1" applyFont="1" applyAlignment="1">
      <alignment horizontal="center"/>
    </xf>
    <xf numFmtId="0" fontId="31" fillId="0" borderId="28" xfId="0" quotePrefix="1" applyFont="1" applyBorder="1" applyAlignment="1">
      <alignment horizontal="left"/>
    </xf>
    <xf numFmtId="0" fontId="31" fillId="0" borderId="24" xfId="0" applyFont="1" applyBorder="1"/>
    <xf numFmtId="0" fontId="31" fillId="0" borderId="31" xfId="0" applyFont="1" applyBorder="1"/>
    <xf numFmtId="49" fontId="31" fillId="0" borderId="31" xfId="0" applyNumberFormat="1" applyFont="1" applyBorder="1" applyAlignment="1">
      <alignment horizontal="center"/>
    </xf>
    <xf numFmtId="0" fontId="31" fillId="0" borderId="32" xfId="0" applyFont="1" applyBorder="1"/>
    <xf numFmtId="0" fontId="31" fillId="0" borderId="0" xfId="0" applyFont="1" applyAlignment="1">
      <alignment horizontal="left"/>
    </xf>
    <xf numFmtId="49" fontId="31" fillId="0" borderId="26" xfId="0" quotePrefix="1" applyNumberFormat="1" applyFont="1" applyBorder="1" applyAlignment="1">
      <alignment horizontal="center"/>
    </xf>
    <xf numFmtId="0" fontId="31" fillId="0" borderId="0" xfId="0" applyFont="1" applyAlignment="1">
      <alignment horizontal="center"/>
    </xf>
    <xf numFmtId="49" fontId="31" fillId="0" borderId="26" xfId="0" applyNumberFormat="1" applyFont="1" applyBorder="1" applyAlignment="1">
      <alignment horizontal="center"/>
    </xf>
    <xf numFmtId="0" fontId="31" fillId="0" borderId="0" xfId="0" applyFont="1" applyAlignment="1">
      <alignment horizontal="right"/>
    </xf>
    <xf numFmtId="0" fontId="31" fillId="0" borderId="28" xfId="0" applyFont="1" applyBorder="1" applyAlignment="1">
      <alignment horizontal="left"/>
    </xf>
    <xf numFmtId="0" fontId="31" fillId="0" borderId="16" xfId="0" applyFont="1" applyBorder="1"/>
    <xf numFmtId="49" fontId="31" fillId="0" borderId="22" xfId="0" applyNumberFormat="1" applyFont="1" applyBorder="1" applyAlignment="1">
      <alignment horizontal="center"/>
    </xf>
    <xf numFmtId="0" fontId="31" fillId="0" borderId="29" xfId="0" applyFont="1" applyBorder="1"/>
    <xf numFmtId="0" fontId="29" fillId="0" borderId="16" xfId="0" applyFont="1" applyBorder="1"/>
    <xf numFmtId="49" fontId="31" fillId="0" borderId="0" xfId="0" quotePrefix="1" applyNumberFormat="1" applyFont="1" applyAlignment="1">
      <alignment horizontal="center"/>
    </xf>
    <xf numFmtId="0" fontId="29" fillId="0" borderId="21" xfId="0" applyFont="1" applyBorder="1"/>
    <xf numFmtId="0" fontId="29" fillId="0" borderId="20" xfId="0" applyFont="1" applyBorder="1"/>
    <xf numFmtId="0" fontId="29" fillId="0" borderId="24" xfId="0" applyFont="1" applyBorder="1"/>
    <xf numFmtId="0" fontId="29" fillId="0" borderId="31" xfId="0" applyFont="1" applyBorder="1"/>
    <xf numFmtId="0" fontId="31" fillId="0" borderId="22" xfId="0" applyFont="1" applyBorder="1"/>
    <xf numFmtId="0" fontId="31" fillId="0" borderId="26" xfId="0" applyFont="1" applyBorder="1"/>
    <xf numFmtId="0" fontId="33" fillId="0" borderId="0" xfId="0" applyFont="1"/>
    <xf numFmtId="0" fontId="29" fillId="0" borderId="0" xfId="0" applyFont="1" applyAlignment="1">
      <alignment horizontal="left"/>
    </xf>
    <xf numFmtId="49" fontId="29" fillId="0" borderId="0" xfId="0" applyNumberFormat="1" applyFont="1" applyAlignment="1">
      <alignment horizontal="center"/>
    </xf>
    <xf numFmtId="0" fontId="31" fillId="0" borderId="0" xfId="0" quotePrefix="1" applyFont="1" applyAlignment="1">
      <alignment horizontal="left"/>
    </xf>
    <xf numFmtId="0" fontId="34" fillId="0" borderId="0" xfId="0" applyFont="1"/>
    <xf numFmtId="49" fontId="31" fillId="0" borderId="0" xfId="0" quotePrefix="1" applyNumberFormat="1" applyFont="1"/>
    <xf numFmtId="0" fontId="31" fillId="0" borderId="0" xfId="0" quotePrefix="1" applyFont="1" applyAlignment="1">
      <alignment horizontal="fill"/>
    </xf>
    <xf numFmtId="0" fontId="31" fillId="0" borderId="29" xfId="0" applyFont="1" applyBorder="1" applyAlignment="1">
      <alignment horizontal="left" wrapText="1"/>
    </xf>
    <xf numFmtId="0" fontId="31" fillId="0" borderId="0" xfId="0" applyFont="1" applyAlignment="1">
      <alignment horizontal="left" wrapText="1"/>
    </xf>
    <xf numFmtId="0" fontId="31" fillId="0" borderId="30" xfId="0" applyFont="1" applyBorder="1" applyAlignment="1">
      <alignment horizontal="left" wrapText="1"/>
    </xf>
    <xf numFmtId="0" fontId="31" fillId="0" borderId="32" xfId="0" applyFont="1" applyBorder="1" applyAlignment="1">
      <alignment horizontal="left" wrapText="1"/>
    </xf>
    <xf numFmtId="0" fontId="33" fillId="0" borderId="0" xfId="0" applyFont="1" applyAlignment="1">
      <alignment horizontal="left"/>
    </xf>
    <xf numFmtId="0" fontId="33" fillId="0" borderId="0" xfId="0" applyFont="1" applyAlignment="1">
      <alignment horizontal="center"/>
    </xf>
    <xf numFmtId="0" fontId="33" fillId="0" borderId="0" xfId="0" quotePrefix="1" applyFont="1" applyAlignment="1">
      <alignment horizontal="left"/>
    </xf>
    <xf numFmtId="0" fontId="33" fillId="0" borderId="21" xfId="0" applyFont="1" applyBorder="1" applyAlignment="1">
      <alignment horizontal="left"/>
    </xf>
    <xf numFmtId="0" fontId="29" fillId="0" borderId="26" xfId="0" applyFont="1" applyBorder="1" applyAlignment="1">
      <alignment horizontal="center"/>
    </xf>
    <xf numFmtId="0" fontId="33" fillId="0" borderId="20" xfId="0" applyFont="1" applyBorder="1" applyAlignment="1">
      <alignment horizontal="center"/>
    </xf>
    <xf numFmtId="0" fontId="33" fillId="0" borderId="24" xfId="0" applyFont="1" applyBorder="1" applyAlignment="1">
      <alignment horizontal="center"/>
    </xf>
    <xf numFmtId="0" fontId="29" fillId="0" borderId="31" xfId="0" applyFont="1" applyBorder="1" applyAlignment="1">
      <alignment horizontal="center"/>
    </xf>
    <xf numFmtId="49" fontId="31" fillId="0" borderId="31" xfId="0" quotePrefix="1" applyNumberFormat="1" applyFont="1" applyBorder="1" applyAlignment="1">
      <alignment horizontal="center"/>
    </xf>
    <xf numFmtId="0" fontId="33" fillId="0" borderId="21" xfId="0" applyFont="1" applyBorder="1"/>
    <xf numFmtId="0" fontId="29" fillId="0" borderId="26" xfId="0" applyFont="1" applyBorder="1" applyAlignment="1">
      <alignment horizontal="left"/>
    </xf>
    <xf numFmtId="0" fontId="33" fillId="0" borderId="16" xfId="0" applyFont="1" applyBorder="1" applyAlignment="1">
      <alignment horizontal="left"/>
    </xf>
    <xf numFmtId="0" fontId="29" fillId="0" borderId="22" xfId="0" applyFont="1" applyBorder="1" applyAlignment="1">
      <alignment horizontal="center"/>
    </xf>
    <xf numFmtId="0" fontId="33" fillId="0" borderId="20" xfId="0" applyFont="1" applyBorder="1" applyAlignment="1">
      <alignment horizontal="left"/>
    </xf>
    <xf numFmtId="0" fontId="33" fillId="0" borderId="24" xfId="0" applyFont="1" applyBorder="1" applyAlignment="1">
      <alignment horizontal="left"/>
    </xf>
    <xf numFmtId="0" fontId="29" fillId="0" borderId="22" xfId="0" applyFont="1" applyBorder="1" applyAlignment="1">
      <alignment horizontal="left"/>
    </xf>
    <xf numFmtId="0" fontId="29" fillId="0" borderId="20" xfId="0" applyFont="1" applyBorder="1" applyAlignment="1">
      <alignment horizontal="left"/>
    </xf>
    <xf numFmtId="0" fontId="29" fillId="0" borderId="20" xfId="0" applyFont="1" applyBorder="1" applyAlignment="1">
      <alignment horizontal="center"/>
    </xf>
    <xf numFmtId="0" fontId="31" fillId="0" borderId="26" xfId="0" applyFont="1" applyBorder="1" applyAlignment="1">
      <alignment horizontal="center"/>
    </xf>
    <xf numFmtId="0" fontId="34" fillId="0" borderId="28" xfId="0" applyFont="1" applyBorder="1"/>
    <xf numFmtId="0" fontId="33" fillId="0" borderId="20" xfId="0" applyFont="1" applyBorder="1"/>
    <xf numFmtId="0" fontId="33" fillId="0" borderId="24" xfId="0" applyFont="1" applyBorder="1"/>
    <xf numFmtId="0" fontId="33" fillId="0" borderId="31" xfId="0" applyFont="1" applyBorder="1"/>
    <xf numFmtId="0" fontId="31" fillId="0" borderId="31" xfId="0" applyFont="1" applyBorder="1" applyAlignment="1">
      <alignment horizontal="center"/>
    </xf>
    <xf numFmtId="49" fontId="31" fillId="0" borderId="26" xfId="0" applyNumberFormat="1" applyFont="1" applyBorder="1"/>
    <xf numFmtId="49" fontId="31" fillId="0" borderId="31" xfId="0" applyNumberFormat="1" applyFont="1" applyBorder="1"/>
    <xf numFmtId="0" fontId="29" fillId="0" borderId="0" xfId="0" applyFont="1" applyAlignment="1">
      <alignment horizontal="center" wrapText="1"/>
    </xf>
    <xf numFmtId="0" fontId="31" fillId="0" borderId="30" xfId="0" quotePrefix="1" applyFont="1" applyBorder="1" applyAlignment="1">
      <alignment horizontal="left" wrapText="1"/>
    </xf>
    <xf numFmtId="0" fontId="34" fillId="0" borderId="28" xfId="0" applyFont="1" applyBorder="1" applyAlignment="1">
      <alignment horizontal="left" wrapText="1"/>
    </xf>
    <xf numFmtId="0" fontId="31" fillId="0" borderId="28" xfId="0" applyFont="1" applyBorder="1" applyAlignment="1">
      <alignment horizontal="left" wrapText="1"/>
    </xf>
    <xf numFmtId="0" fontId="31" fillId="0" borderId="28" xfId="0" quotePrefix="1" applyFont="1" applyBorder="1" applyAlignment="1">
      <alignment horizontal="left" wrapText="1"/>
    </xf>
    <xf numFmtId="0" fontId="31" fillId="0" borderId="32" xfId="0" quotePrefix="1" applyFont="1" applyBorder="1" applyAlignment="1">
      <alignment horizontal="left" wrapText="1"/>
    </xf>
    <xf numFmtId="0" fontId="31" fillId="0" borderId="29" xfId="0" applyFont="1" applyBorder="1" applyAlignment="1">
      <alignment wrapText="1"/>
    </xf>
    <xf numFmtId="0" fontId="31" fillId="0" borderId="30" xfId="0" applyFont="1" applyBorder="1" applyAlignment="1">
      <alignment wrapText="1"/>
    </xf>
    <xf numFmtId="0" fontId="31" fillId="0" borderId="28" xfId="0" applyFont="1" applyBorder="1" applyAlignment="1">
      <alignment wrapText="1"/>
    </xf>
    <xf numFmtId="0" fontId="31" fillId="0" borderId="32" xfId="0" applyFont="1" applyBorder="1" applyAlignment="1">
      <alignment wrapText="1"/>
    </xf>
    <xf numFmtId="0" fontId="31" fillId="0" borderId="0" xfId="0" quotePrefix="1" applyFont="1" applyAlignment="1">
      <alignment horizontal="left" wrapText="1"/>
    </xf>
    <xf numFmtId="49" fontId="34" fillId="0" borderId="28" xfId="0" applyNumberFormat="1" applyFont="1" applyBorder="1" applyAlignment="1">
      <alignment horizontal="center" wrapText="1"/>
    </xf>
    <xf numFmtId="0" fontId="34" fillId="0" borderId="28" xfId="0" applyFont="1" applyBorder="1" applyAlignment="1">
      <alignment wrapText="1"/>
    </xf>
    <xf numFmtId="0" fontId="34" fillId="0" borderId="32" xfId="0" applyFont="1" applyBorder="1" applyAlignment="1">
      <alignment wrapText="1"/>
    </xf>
    <xf numFmtId="49" fontId="31" fillId="0" borderId="0" xfId="0" quotePrefix="1" applyNumberFormat="1" applyFont="1" applyAlignment="1">
      <alignment wrapText="1"/>
    </xf>
    <xf numFmtId="49" fontId="31" fillId="0" borderId="0" xfId="0" applyNumberFormat="1" applyFont="1" applyAlignment="1">
      <alignment wrapText="1"/>
    </xf>
    <xf numFmtId="49" fontId="31" fillId="0" borderId="30" xfId="0" applyNumberFormat="1" applyFont="1" applyBorder="1" applyAlignment="1">
      <alignment wrapText="1"/>
    </xf>
    <xf numFmtId="49" fontId="31" fillId="0" borderId="28" xfId="0" applyNumberFormat="1" applyFont="1" applyBorder="1" applyAlignment="1">
      <alignment wrapText="1"/>
    </xf>
    <xf numFmtId="49" fontId="31" fillId="0" borderId="28" xfId="0" quotePrefix="1" applyNumberFormat="1" applyFont="1" applyBorder="1" applyAlignment="1">
      <alignment horizontal="left" wrapText="1"/>
    </xf>
    <xf numFmtId="49" fontId="31" fillId="0" borderId="32" xfId="0" quotePrefix="1" applyNumberFormat="1" applyFont="1" applyBorder="1" applyAlignment="1">
      <alignment horizontal="left" wrapText="1"/>
    </xf>
    <xf numFmtId="49" fontId="31" fillId="0" borderId="0" xfId="0" quotePrefix="1" applyNumberFormat="1" applyFont="1" applyAlignment="1">
      <alignment horizontal="left" wrapText="1"/>
    </xf>
    <xf numFmtId="0" fontId="34" fillId="0" borderId="30" xfId="0" applyFont="1" applyBorder="1" applyAlignment="1">
      <alignment horizontal="left" wrapText="1"/>
    </xf>
    <xf numFmtId="0" fontId="31" fillId="0" borderId="28" xfId="0" quotePrefix="1" applyFont="1" applyBorder="1" applyAlignment="1">
      <alignment wrapText="1"/>
    </xf>
    <xf numFmtId="0" fontId="34" fillId="0" borderId="32" xfId="0" applyFont="1" applyBorder="1" applyAlignment="1">
      <alignment horizontal="left" wrapText="1"/>
    </xf>
    <xf numFmtId="0" fontId="31" fillId="0" borderId="0" xfId="0" applyFont="1" applyAlignment="1">
      <alignment vertical="top"/>
    </xf>
    <xf numFmtId="0" fontId="31" fillId="0" borderId="0" xfId="0" applyFont="1" applyAlignment="1">
      <alignment vertical="top" wrapText="1"/>
    </xf>
    <xf numFmtId="49" fontId="31" fillId="0" borderId="0" xfId="0" applyNumberFormat="1" applyFont="1" applyAlignment="1">
      <alignment horizontal="center" vertical="top"/>
    </xf>
    <xf numFmtId="0" fontId="31" fillId="0" borderId="0" xfId="0" applyFont="1" applyAlignment="1">
      <alignment horizontal="center" vertical="top"/>
    </xf>
    <xf numFmtId="0" fontId="29" fillId="0" borderId="0" xfId="0" applyFont="1" applyAlignment="1">
      <alignment horizontal="center" vertical="top"/>
    </xf>
    <xf numFmtId="49" fontId="31" fillId="0" borderId="0" xfId="0" quotePrefix="1" applyNumberFormat="1" applyFont="1" applyAlignment="1">
      <alignment horizontal="center" vertical="top"/>
    </xf>
    <xf numFmtId="49" fontId="31" fillId="0" borderId="26" xfId="0" quotePrefix="1" applyNumberFormat="1" applyFont="1" applyBorder="1" applyAlignment="1">
      <alignment horizontal="center" vertical="top"/>
    </xf>
    <xf numFmtId="49" fontId="31" fillId="0" borderId="31" xfId="0" applyNumberFormat="1" applyFont="1" applyBorder="1" applyAlignment="1">
      <alignment horizontal="center" vertical="top"/>
    </xf>
    <xf numFmtId="49" fontId="31" fillId="0" borderId="22" xfId="0" applyNumberFormat="1" applyFont="1" applyBorder="1" applyAlignment="1">
      <alignment horizontal="center" vertical="top"/>
    </xf>
    <xf numFmtId="49" fontId="31" fillId="0" borderId="26" xfId="0" applyNumberFormat="1" applyFont="1" applyBorder="1" applyAlignment="1">
      <alignment horizontal="center" vertical="top"/>
    </xf>
    <xf numFmtId="0" fontId="33" fillId="0" borderId="15" xfId="0" applyFont="1" applyBorder="1" applyAlignment="1">
      <alignment horizontal="center"/>
    </xf>
    <xf numFmtId="0" fontId="31" fillId="0" borderId="15" xfId="0" applyFont="1" applyBorder="1" applyAlignment="1">
      <alignment vertical="top"/>
    </xf>
    <xf numFmtId="0" fontId="31" fillId="0" borderId="15" xfId="0" applyFont="1" applyBorder="1" applyAlignment="1">
      <alignment horizontal="left" vertical="top"/>
    </xf>
    <xf numFmtId="0" fontId="31" fillId="0" borderId="15" xfId="38" applyFont="1" applyBorder="1" applyAlignment="1">
      <alignment horizontal="left" vertical="top" wrapText="1"/>
    </xf>
    <xf numFmtId="0" fontId="0" fillId="0" borderId="26" xfId="0" applyBorder="1"/>
    <xf numFmtId="0" fontId="0" fillId="0" borderId="30" xfId="0" applyBorder="1"/>
    <xf numFmtId="0" fontId="0" fillId="0" borderId="28" xfId="0" applyBorder="1"/>
    <xf numFmtId="0" fontId="0" fillId="0" borderId="31" xfId="0" applyBorder="1"/>
    <xf numFmtId="0" fontId="0" fillId="0" borderId="32" xfId="0" applyBorder="1"/>
    <xf numFmtId="0" fontId="36" fillId="0" borderId="21" xfId="0" applyFont="1" applyBorder="1" applyAlignment="1">
      <alignment horizontal="left" vertical="center" readingOrder="1"/>
    </xf>
    <xf numFmtId="0" fontId="31" fillId="0" borderId="21" xfId="0" quotePrefix="1" applyFont="1" applyBorder="1" applyAlignment="1">
      <alignment horizontal="left"/>
    </xf>
    <xf numFmtId="0" fontId="31" fillId="0" borderId="24" xfId="0" quotePrefix="1" applyFont="1" applyBorder="1" applyAlignment="1">
      <alignment horizontal="left"/>
    </xf>
    <xf numFmtId="0" fontId="31" fillId="0" borderId="20" xfId="0" quotePrefix="1" applyFont="1" applyBorder="1" applyAlignment="1">
      <alignment horizontal="left"/>
    </xf>
    <xf numFmtId="0" fontId="0" fillId="0" borderId="31" xfId="0" applyBorder="1" applyAlignment="1">
      <alignment horizontal="left"/>
    </xf>
    <xf numFmtId="0" fontId="0" fillId="0" borderId="32" xfId="0" applyBorder="1" applyAlignment="1">
      <alignment horizontal="left"/>
    </xf>
    <xf numFmtId="0" fontId="31" fillId="0" borderId="16" xfId="0" quotePrefix="1" applyFont="1" applyBorder="1" applyAlignment="1">
      <alignment horizontal="left"/>
    </xf>
    <xf numFmtId="0" fontId="0" fillId="0" borderId="22" xfId="0" applyBorder="1" applyAlignment="1">
      <alignment horizontal="left"/>
    </xf>
    <xf numFmtId="0" fontId="0" fillId="0" borderId="29" xfId="0" applyBorder="1" applyAlignment="1">
      <alignment horizontal="left"/>
    </xf>
    <xf numFmtId="0" fontId="0" fillId="0" borderId="30" xfId="0" applyBorder="1" applyAlignment="1">
      <alignment wrapText="1" readingOrder="1"/>
    </xf>
    <xf numFmtId="0" fontId="36" fillId="0" borderId="20" xfId="0" applyFont="1" applyBorder="1" applyAlignment="1">
      <alignment horizontal="left" vertical="center" readingOrder="1"/>
    </xf>
    <xf numFmtId="0" fontId="0" fillId="0" borderId="0" xfId="0" applyAlignment="1">
      <alignment wrapText="1" readingOrder="1"/>
    </xf>
    <xf numFmtId="0" fontId="0" fillId="0" borderId="28" xfId="0" applyBorder="1" applyAlignment="1">
      <alignment wrapText="1" readingOrder="1"/>
    </xf>
    <xf numFmtId="0" fontId="31" fillId="0" borderId="24" xfId="0" applyFont="1" applyBorder="1" applyAlignment="1">
      <alignment horizontal="left" vertical="center"/>
    </xf>
    <xf numFmtId="0" fontId="31" fillId="0" borderId="31" xfId="0" applyFont="1" applyBorder="1" applyAlignment="1">
      <alignment wrapText="1"/>
    </xf>
    <xf numFmtId="0" fontId="29" fillId="0" borderId="22" xfId="0" applyFont="1" applyBorder="1"/>
    <xf numFmtId="0" fontId="35" fillId="0" borderId="0" xfId="0" applyFont="1"/>
    <xf numFmtId="0" fontId="31" fillId="0" borderId="31" xfId="0" applyFont="1" applyBorder="1" applyAlignment="1">
      <alignment horizontal="right"/>
    </xf>
    <xf numFmtId="0" fontId="31" fillId="0" borderId="22" xfId="0" applyFont="1" applyBorder="1" applyAlignment="1">
      <alignment horizontal="right"/>
    </xf>
    <xf numFmtId="0" fontId="30" fillId="0" borderId="0" xfId="0" applyFont="1"/>
    <xf numFmtId="0" fontId="31" fillId="0" borderId="26" xfId="0" applyFont="1" applyBorder="1" applyAlignment="1">
      <alignment horizontal="left"/>
    </xf>
    <xf numFmtId="0" fontId="31" fillId="0" borderId="32" xfId="0" applyFont="1" applyBorder="1" applyAlignment="1">
      <alignment horizontal="center" vertical="top" wrapText="1"/>
    </xf>
    <xf numFmtId="49" fontId="38" fillId="28" borderId="0" xfId="0" applyNumberFormat="1" applyFont="1" applyFill="1" applyAlignment="1">
      <alignment horizontal="center" vertical="top"/>
    </xf>
    <xf numFmtId="0" fontId="38" fillId="28" borderId="28" xfId="0" applyFont="1" applyFill="1" applyBorder="1"/>
    <xf numFmtId="49" fontId="38" fillId="28" borderId="31" xfId="0" applyNumberFormat="1" applyFont="1" applyFill="1" applyBorder="1" applyAlignment="1">
      <alignment horizontal="center" vertical="top"/>
    </xf>
    <xf numFmtId="0" fontId="38" fillId="28" borderId="32" xfId="0" applyFont="1" applyFill="1" applyBorder="1"/>
    <xf numFmtId="0" fontId="38" fillId="28" borderId="0" xfId="0" applyFont="1" applyFill="1" applyAlignment="1">
      <alignment horizontal="center"/>
    </xf>
    <xf numFmtId="0" fontId="38" fillId="28" borderId="28" xfId="0" applyFont="1" applyFill="1" applyBorder="1" applyAlignment="1">
      <alignment wrapText="1"/>
    </xf>
    <xf numFmtId="49" fontId="38" fillId="0" borderId="28" xfId="0" applyNumberFormat="1" applyFont="1" applyBorder="1" applyAlignment="1">
      <alignment wrapText="1"/>
    </xf>
    <xf numFmtId="0" fontId="40" fillId="0" borderId="0" xfId="0" applyFont="1"/>
    <xf numFmtId="0" fontId="6" fillId="0" borderId="0" xfId="48"/>
    <xf numFmtId="0" fontId="43" fillId="0" borderId="0" xfId="0" applyFont="1"/>
    <xf numFmtId="0" fontId="44" fillId="0" borderId="0" xfId="91" applyFont="1"/>
    <xf numFmtId="0" fontId="42" fillId="0" borderId="0" xfId="0" applyFont="1"/>
    <xf numFmtId="0" fontId="42" fillId="0" borderId="0" xfId="0" applyFont="1" applyAlignment="1">
      <alignment horizontal="left" vertical="center" indent="8"/>
    </xf>
    <xf numFmtId="0" fontId="42" fillId="0" borderId="0" xfId="0" applyFont="1" applyAlignment="1">
      <alignment vertical="center"/>
    </xf>
    <xf numFmtId="0" fontId="42" fillId="0" borderId="0" xfId="0" applyFont="1" applyAlignment="1">
      <alignment horizontal="left" vertical="center" indent="6"/>
    </xf>
    <xf numFmtId="0" fontId="44" fillId="0" borderId="0" xfId="91" applyFont="1" applyFill="1" applyBorder="1"/>
    <xf numFmtId="0" fontId="43" fillId="0" borderId="10" xfId="0" applyFont="1" applyBorder="1"/>
    <xf numFmtId="0" fontId="43" fillId="0" borderId="11" xfId="0" applyFont="1" applyBorder="1"/>
    <xf numFmtId="0" fontId="43" fillId="0" borderId="12" xfId="0" applyFont="1" applyBorder="1"/>
    <xf numFmtId="0" fontId="43" fillId="0" borderId="13" xfId="0" applyFont="1" applyBorder="1"/>
    <xf numFmtId="0" fontId="47" fillId="26" borderId="0" xfId="38" applyFont="1" applyFill="1"/>
    <xf numFmtId="0" fontId="1" fillId="0" borderId="0" xfId="46" applyFont="1"/>
    <xf numFmtId="0" fontId="46" fillId="26" borderId="0" xfId="38" applyFont="1" applyFill="1"/>
    <xf numFmtId="0" fontId="48" fillId="0" borderId="0" xfId="91" applyFont="1"/>
    <xf numFmtId="0" fontId="6" fillId="26" borderId="0" xfId="0" applyFont="1" applyFill="1"/>
    <xf numFmtId="3" fontId="6" fillId="26" borderId="0" xfId="0" applyNumberFormat="1" applyFont="1" applyFill="1" applyAlignment="1">
      <alignment horizontal="center"/>
    </xf>
    <xf numFmtId="0" fontId="48" fillId="26" borderId="0" xfId="91" applyFont="1" applyFill="1"/>
    <xf numFmtId="167" fontId="48" fillId="0" borderId="0" xfId="91" applyNumberFormat="1" applyFont="1"/>
    <xf numFmtId="0" fontId="6" fillId="0" borderId="0" xfId="0" applyFont="1"/>
    <xf numFmtId="2" fontId="6" fillId="26" borderId="0" xfId="0" applyNumberFormat="1" applyFont="1" applyFill="1" applyAlignment="1">
      <alignment horizontal="left"/>
    </xf>
    <xf numFmtId="167" fontId="6" fillId="0" borderId="0" xfId="0" applyNumberFormat="1" applyFont="1"/>
    <xf numFmtId="0" fontId="50" fillId="26" borderId="0" xfId="0" applyFont="1" applyFill="1"/>
    <xf numFmtId="3" fontId="6" fillId="0" borderId="0" xfId="0" applyNumberFormat="1" applyFont="1"/>
    <xf numFmtId="2" fontId="10" fillId="26" borderId="0" xfId="0" quotePrefix="1" applyNumberFormat="1" applyFont="1" applyFill="1" applyAlignment="1">
      <alignment horizontal="left"/>
    </xf>
    <xf numFmtId="0" fontId="51" fillId="26" borderId="0" xfId="0" applyFont="1" applyFill="1"/>
    <xf numFmtId="0" fontId="10" fillId="26" borderId="0" xfId="0" applyFont="1" applyFill="1"/>
    <xf numFmtId="165" fontId="11" fillId="26" borderId="0" xfId="28" applyNumberFormat="1" applyFont="1" applyFill="1"/>
    <xf numFmtId="0" fontId="10" fillId="26" borderId="0" xfId="0" applyFont="1" applyFill="1" applyAlignment="1">
      <alignment vertical="center"/>
    </xf>
    <xf numFmtId="2" fontId="6" fillId="0" borderId="0" xfId="0" applyNumberFormat="1" applyFont="1" applyAlignment="1">
      <alignment horizontal="left"/>
    </xf>
    <xf numFmtId="0" fontId="6" fillId="30" borderId="0" xfId="0" applyFont="1" applyFill="1"/>
    <xf numFmtId="0" fontId="31" fillId="30" borderId="0" xfId="0" applyFont="1" applyFill="1"/>
    <xf numFmtId="0" fontId="19" fillId="0" borderId="3" xfId="79"/>
    <xf numFmtId="0" fontId="6" fillId="0" borderId="0" xfId="0" applyFont="1" applyAlignment="1">
      <alignment vertical="top"/>
    </xf>
    <xf numFmtId="49" fontId="31" fillId="0" borderId="0" xfId="0" applyNumberFormat="1" applyFont="1" applyAlignment="1">
      <alignment vertical="top" wrapText="1"/>
    </xf>
    <xf numFmtId="0" fontId="6" fillId="0" borderId="0" xfId="0" applyFont="1" applyAlignment="1">
      <alignment horizontal="left" vertical="top" wrapText="1"/>
    </xf>
    <xf numFmtId="0" fontId="6" fillId="30" borderId="0" xfId="48" applyFill="1"/>
    <xf numFmtId="0" fontId="59" fillId="30" borderId="0" xfId="48" applyFont="1" applyFill="1" applyAlignment="1">
      <alignment wrapText="1"/>
    </xf>
    <xf numFmtId="0" fontId="59" fillId="0" borderId="0" xfId="48" applyFont="1" applyAlignment="1">
      <alignment wrapText="1"/>
    </xf>
    <xf numFmtId="0" fontId="59" fillId="30" borderId="0" xfId="48" applyFont="1" applyFill="1"/>
    <xf numFmtId="0" fontId="40" fillId="0" borderId="0" xfId="48" applyFont="1"/>
    <xf numFmtId="0" fontId="59" fillId="28" borderId="0" xfId="48" applyFont="1" applyFill="1"/>
    <xf numFmtId="0" fontId="59" fillId="28" borderId="0" xfId="48" applyFont="1" applyFill="1" applyAlignment="1">
      <alignment wrapText="1"/>
    </xf>
    <xf numFmtId="0" fontId="53" fillId="30" borderId="0" xfId="48" applyFont="1" applyFill="1"/>
    <xf numFmtId="0" fontId="31" fillId="0" borderId="0" xfId="0" applyFont="1" applyAlignment="1">
      <alignment horizontal="left" vertical="top" wrapText="1"/>
    </xf>
    <xf numFmtId="0" fontId="61" fillId="0" borderId="0" xfId="0" applyFont="1"/>
    <xf numFmtId="0" fontId="62" fillId="0" borderId="0" xfId="0" applyFont="1" applyAlignment="1">
      <alignment horizontal="center" vertical="center" wrapText="1"/>
    </xf>
    <xf numFmtId="0" fontId="6" fillId="0" borderId="0" xfId="0" applyFont="1" applyAlignment="1">
      <alignment wrapText="1"/>
    </xf>
    <xf numFmtId="0" fontId="63" fillId="0" borderId="0" xfId="0" applyFont="1" applyAlignment="1">
      <alignment horizontal="center" vertical="center" wrapText="1"/>
    </xf>
    <xf numFmtId="0" fontId="64" fillId="0" borderId="0" xfId="0" applyFont="1" applyAlignment="1">
      <alignment horizontal="center" vertical="center" wrapText="1"/>
    </xf>
    <xf numFmtId="0" fontId="65" fillId="0" borderId="0" xfId="0" applyFont="1" applyAlignment="1">
      <alignment horizontal="center" vertical="center" wrapText="1"/>
    </xf>
    <xf numFmtId="0" fontId="55" fillId="0" borderId="0" xfId="0" applyFont="1" applyAlignment="1">
      <alignment horizontal="center" vertical="center" wrapText="1"/>
    </xf>
    <xf numFmtId="0" fontId="33" fillId="0" borderId="0" xfId="0" applyFont="1" applyAlignment="1">
      <alignment vertical="center" wrapText="1"/>
    </xf>
    <xf numFmtId="0" fontId="29" fillId="0" borderId="0" xfId="0" applyFont="1" applyAlignment="1">
      <alignment vertical="center" wrapText="1"/>
    </xf>
    <xf numFmtId="0" fontId="31" fillId="0" borderId="0" xfId="0" applyFont="1" applyAlignment="1">
      <alignment vertical="center" wrapText="1"/>
    </xf>
    <xf numFmtId="0" fontId="31" fillId="0" borderId="0" xfId="0" applyFont="1" applyAlignment="1">
      <alignment horizontal="left" vertical="center" wrapText="1"/>
    </xf>
    <xf numFmtId="0" fontId="31" fillId="0" borderId="0" xfId="0" applyFont="1" applyAlignment="1">
      <alignment vertical="center"/>
    </xf>
    <xf numFmtId="49" fontId="48" fillId="0" borderId="0" xfId="91" applyNumberFormat="1" applyFont="1" applyFill="1" applyAlignment="1">
      <alignment horizontal="center"/>
    </xf>
    <xf numFmtId="49" fontId="48" fillId="0" borderId="0" xfId="91" applyNumberFormat="1" applyFont="1" applyFill="1" applyAlignment="1">
      <alignment horizontal="center" vertical="center"/>
    </xf>
    <xf numFmtId="0" fontId="48" fillId="0" borderId="0" xfId="91" applyFont="1" applyFill="1"/>
    <xf numFmtId="49" fontId="31" fillId="0" borderId="0" xfId="0" applyNumberFormat="1" applyFont="1" applyAlignment="1">
      <alignment vertical="top"/>
    </xf>
    <xf numFmtId="0" fontId="31" fillId="0" borderId="30" xfId="0" applyFont="1" applyBorder="1" applyAlignment="1">
      <alignment horizontal="left" vertical="top" wrapText="1"/>
    </xf>
    <xf numFmtId="0" fontId="31" fillId="0" borderId="28" xfId="0" applyFont="1" applyBorder="1" applyAlignment="1">
      <alignment vertical="top" wrapText="1"/>
    </xf>
    <xf numFmtId="0" fontId="31" fillId="0" borderId="28" xfId="0" quotePrefix="1" applyFont="1" applyBorder="1" applyAlignment="1">
      <alignment horizontal="left" vertical="top" wrapText="1"/>
    </xf>
    <xf numFmtId="0" fontId="31" fillId="0" borderId="31" xfId="0" applyFont="1" applyBorder="1" applyAlignment="1">
      <alignment horizontal="center" vertical="top"/>
    </xf>
    <xf numFmtId="0" fontId="31" fillId="0" borderId="32" xfId="0" applyFont="1" applyBorder="1" applyAlignment="1">
      <alignment vertical="top" wrapText="1"/>
    </xf>
    <xf numFmtId="0" fontId="66" fillId="0" borderId="0" xfId="38" applyFont="1" applyAlignment="1">
      <alignment wrapText="1"/>
    </xf>
    <xf numFmtId="0" fontId="45" fillId="26" borderId="0" xfId="38" applyFont="1" applyFill="1" applyAlignment="1">
      <alignment horizontal="center"/>
    </xf>
    <xf numFmtId="0" fontId="45" fillId="26" borderId="15" xfId="38" applyFont="1" applyFill="1" applyBorder="1" applyAlignment="1">
      <alignment horizontal="center" textRotation="90" wrapText="1"/>
    </xf>
    <xf numFmtId="0" fontId="45" fillId="26" borderId="19" xfId="38" applyFont="1" applyFill="1" applyBorder="1" applyAlignment="1">
      <alignment horizontal="center" textRotation="90" wrapText="1"/>
    </xf>
    <xf numFmtId="0" fontId="33" fillId="26" borderId="19" xfId="38" applyFont="1" applyFill="1" applyBorder="1" applyAlignment="1">
      <alignment horizontal="center" textRotation="90" wrapText="1"/>
    </xf>
    <xf numFmtId="0" fontId="33" fillId="26" borderId="15" xfId="38" applyFont="1" applyFill="1" applyBorder="1" applyAlignment="1">
      <alignment horizontal="center" textRotation="90" wrapText="1"/>
    </xf>
    <xf numFmtId="0" fontId="45" fillId="0" borderId="0" xfId="38" applyFont="1"/>
    <xf numFmtId="0" fontId="45" fillId="0" borderId="0" xfId="38" applyFont="1" applyAlignment="1">
      <alignment wrapText="1"/>
    </xf>
    <xf numFmtId="0" fontId="45" fillId="26" borderId="0" xfId="38" applyFont="1" applyFill="1" applyAlignment="1">
      <alignment horizontal="center" wrapText="1"/>
    </xf>
    <xf numFmtId="0" fontId="42" fillId="0" borderId="0" xfId="38" applyFont="1"/>
    <xf numFmtId="0" fontId="45" fillId="26" borderId="15" xfId="38" quotePrefix="1" applyFont="1" applyFill="1" applyBorder="1" applyAlignment="1">
      <alignment horizontal="center" wrapText="1"/>
    </xf>
    <xf numFmtId="0" fontId="33" fillId="26" borderId="15" xfId="38" quotePrefix="1" applyFont="1" applyFill="1" applyBorder="1" applyAlignment="1">
      <alignment horizontal="center" wrapText="1"/>
    </xf>
    <xf numFmtId="0" fontId="45" fillId="26" borderId="0" xfId="38" applyFont="1" applyFill="1"/>
    <xf numFmtId="0" fontId="45" fillId="26" borderId="0" xfId="38" applyFont="1" applyFill="1" applyAlignment="1">
      <alignment wrapText="1"/>
    </xf>
    <xf numFmtId="0" fontId="42" fillId="26" borderId="0" xfId="38" applyFont="1" applyFill="1"/>
    <xf numFmtId="0" fontId="45" fillId="26" borderId="0" xfId="38" quotePrefix="1" applyFont="1" applyFill="1" applyAlignment="1">
      <alignment horizontal="center" wrapText="1"/>
    </xf>
    <xf numFmtId="0" fontId="42" fillId="0" borderId="0" xfId="38" applyFont="1" applyAlignment="1">
      <alignment wrapText="1"/>
    </xf>
    <xf numFmtId="0" fontId="42" fillId="27" borderId="0" xfId="38" applyFont="1" applyFill="1" applyAlignment="1">
      <alignment wrapText="1"/>
    </xf>
    <xf numFmtId="0" fontId="45" fillId="29" borderId="0" xfId="38" applyFont="1" applyFill="1" applyAlignment="1">
      <alignment horizontal="center" wrapText="1"/>
    </xf>
    <xf numFmtId="0" fontId="42" fillId="0" borderId="0" xfId="38" applyFont="1" applyAlignment="1">
      <alignment horizontal="left" wrapText="1"/>
    </xf>
    <xf numFmtId="3" fontId="42" fillId="0" borderId="0" xfId="38" applyNumberFormat="1" applyFont="1" applyAlignment="1">
      <alignment horizontal="left" wrapText="1"/>
    </xf>
    <xf numFmtId="0" fontId="31" fillId="0" borderId="0" xfId="38" applyFont="1" applyAlignment="1">
      <alignment wrapText="1"/>
    </xf>
    <xf numFmtId="0" fontId="42" fillId="0" borderId="0" xfId="38" quotePrefix="1" applyFont="1" applyAlignment="1">
      <alignment wrapText="1"/>
    </xf>
    <xf numFmtId="0" fontId="42" fillId="0" borderId="0" xfId="38" applyFont="1" applyAlignment="1">
      <alignment horizontal="left"/>
    </xf>
    <xf numFmtId="3" fontId="42" fillId="0" borderId="0" xfId="38" quotePrefix="1" applyNumberFormat="1" applyFont="1" applyAlignment="1">
      <alignment wrapText="1"/>
    </xf>
    <xf numFmtId="3" fontId="42" fillId="0" borderId="0" xfId="38" applyNumberFormat="1" applyFont="1" applyAlignment="1">
      <alignment wrapText="1"/>
    </xf>
    <xf numFmtId="3" fontId="42" fillId="27" borderId="0" xfId="38" applyNumberFormat="1" applyFont="1" applyFill="1" applyAlignment="1">
      <alignment wrapText="1"/>
    </xf>
    <xf numFmtId="17" fontId="42" fillId="0" borderId="0" xfId="38" quotePrefix="1" applyNumberFormat="1" applyFont="1"/>
    <xf numFmtId="0" fontId="42" fillId="26" borderId="0" xfId="38" applyFont="1" applyFill="1" applyAlignment="1">
      <alignment wrapText="1"/>
    </xf>
    <xf numFmtId="17" fontId="42" fillId="26" borderId="0" xfId="38" quotePrefix="1" applyNumberFormat="1" applyFont="1" applyFill="1"/>
    <xf numFmtId="0" fontId="42" fillId="27" borderId="0" xfId="38" applyFont="1" applyFill="1" applyAlignment="1">
      <alignment horizontal="left" wrapText="1"/>
    </xf>
    <xf numFmtId="0" fontId="42" fillId="30" borderId="0" xfId="38" applyFont="1" applyFill="1" applyAlignment="1">
      <alignment wrapText="1"/>
    </xf>
    <xf numFmtId="0" fontId="42" fillId="0" borderId="0" xfId="38" quotePrefix="1" applyFont="1" applyAlignment="1">
      <alignment horizontal="left" wrapText="1"/>
    </xf>
    <xf numFmtId="0" fontId="31" fillId="0" borderId="0" xfId="38" quotePrefix="1" applyFont="1" applyAlignment="1">
      <alignment horizontal="left" wrapText="1"/>
    </xf>
    <xf numFmtId="17" fontId="42" fillId="0" borderId="0" xfId="38" quotePrefix="1" applyNumberFormat="1" applyFont="1" applyAlignment="1">
      <alignment wrapText="1"/>
    </xf>
    <xf numFmtId="0" fontId="42" fillId="0" borderId="0" xfId="38" quotePrefix="1" applyFont="1"/>
    <xf numFmtId="49" fontId="42" fillId="0" borderId="0" xfId="38" applyNumberFormat="1" applyFont="1"/>
    <xf numFmtId="0" fontId="33" fillId="29" borderId="0" xfId="38" applyFont="1" applyFill="1" applyAlignment="1">
      <alignment horizontal="center" wrapText="1"/>
    </xf>
    <xf numFmtId="0" fontId="33" fillId="26" borderId="0" xfId="38" applyFont="1" applyFill="1" applyAlignment="1">
      <alignment horizontal="center" wrapText="1"/>
    </xf>
    <xf numFmtId="0" fontId="42" fillId="31" borderId="0" xfId="38" applyFont="1" applyFill="1" applyAlignment="1">
      <alignment wrapText="1"/>
    </xf>
    <xf numFmtId="0" fontId="31" fillId="0" borderId="0" xfId="38" quotePrefix="1" applyFont="1" applyAlignment="1">
      <alignment wrapText="1"/>
    </xf>
    <xf numFmtId="0" fontId="42" fillId="27" borderId="0" xfId="38" quotePrefix="1" applyFont="1" applyFill="1" applyAlignment="1">
      <alignment wrapText="1"/>
    </xf>
    <xf numFmtId="0" fontId="42" fillId="0" borderId="0" xfId="46" applyFont="1"/>
    <xf numFmtId="0" fontId="33" fillId="26" borderId="0" xfId="38" applyFont="1" applyFill="1" applyAlignment="1">
      <alignment horizontal="center"/>
    </xf>
    <xf numFmtId="0" fontId="31" fillId="0" borderId="0" xfId="38" applyFont="1"/>
    <xf numFmtId="0" fontId="31" fillId="26" borderId="0" xfId="38" applyFont="1" applyFill="1"/>
    <xf numFmtId="0" fontId="33" fillId="26" borderId="0" xfId="38" quotePrefix="1" applyFont="1" applyFill="1" applyAlignment="1">
      <alignment horizontal="center" wrapText="1"/>
    </xf>
    <xf numFmtId="3" fontId="31" fillId="0" borderId="0" xfId="38" applyNumberFormat="1" applyFont="1" applyAlignment="1">
      <alignment wrapText="1"/>
    </xf>
    <xf numFmtId="0" fontId="31" fillId="27" borderId="0" xfId="38" applyFont="1" applyFill="1" applyAlignment="1">
      <alignment wrapText="1"/>
    </xf>
    <xf numFmtId="17" fontId="31" fillId="0" borderId="0" xfId="38" quotePrefix="1" applyNumberFormat="1" applyFont="1"/>
    <xf numFmtId="17" fontId="31" fillId="26" borderId="0" xfId="38" quotePrefix="1" applyNumberFormat="1" applyFont="1" applyFill="1"/>
    <xf numFmtId="0" fontId="31" fillId="26" borderId="0" xfId="38" applyFont="1" applyFill="1" applyAlignment="1">
      <alignment wrapText="1"/>
    </xf>
    <xf numFmtId="17" fontId="31" fillId="0" borderId="0" xfId="38" quotePrefix="1" applyNumberFormat="1" applyFont="1" applyAlignment="1">
      <alignment wrapText="1"/>
    </xf>
    <xf numFmtId="0" fontId="31" fillId="0" borderId="0" xfId="38" quotePrefix="1" applyFont="1"/>
    <xf numFmtId="49" fontId="31" fillId="0" borderId="0" xfId="38" applyNumberFormat="1" applyFont="1"/>
    <xf numFmtId="0" fontId="31" fillId="0" borderId="0" xfId="38" applyFont="1" applyAlignment="1">
      <alignment horizontal="left"/>
    </xf>
    <xf numFmtId="0" fontId="31" fillId="0" borderId="0" xfId="46" applyFont="1"/>
    <xf numFmtId="0" fontId="48" fillId="0" borderId="0" xfId="91" applyFont="1" applyFill="1" applyAlignment="1"/>
    <xf numFmtId="0" fontId="31" fillId="0" borderId="0" xfId="47" applyFont="1" applyAlignment="1">
      <alignment wrapText="1"/>
    </xf>
    <xf numFmtId="0" fontId="67" fillId="0" borderId="0" xfId="0" applyFont="1" applyAlignment="1">
      <alignment horizontal="centerContinuous"/>
    </xf>
    <xf numFmtId="0" fontId="68" fillId="0" borderId="0" xfId="91" applyFont="1" applyFill="1" applyBorder="1"/>
    <xf numFmtId="0" fontId="67" fillId="0" borderId="0" xfId="0" applyFont="1" applyAlignment="1">
      <alignment horizontal="center"/>
    </xf>
    <xf numFmtId="0" fontId="42" fillId="0" borderId="15" xfId="0" applyFont="1" applyBorder="1"/>
    <xf numFmtId="0" fontId="42" fillId="0" borderId="15" xfId="0" quotePrefix="1" applyFont="1" applyBorder="1" applyAlignment="1">
      <alignment horizontal="left"/>
    </xf>
    <xf numFmtId="0" fontId="70" fillId="0" borderId="15" xfId="0" applyFont="1" applyBorder="1"/>
    <xf numFmtId="0" fontId="45" fillId="24" borderId="0" xfId="0" applyFont="1" applyFill="1"/>
    <xf numFmtId="0" fontId="33" fillId="26" borderId="0" xfId="0" applyFont="1" applyFill="1"/>
    <xf numFmtId="3" fontId="31" fillId="31" borderId="15" xfId="0" quotePrefix="1" applyNumberFormat="1" applyFont="1" applyFill="1" applyBorder="1" applyAlignment="1">
      <alignment horizontal="center"/>
    </xf>
    <xf numFmtId="3" fontId="31" fillId="31" borderId="15" xfId="0" applyNumberFormat="1" applyFont="1" applyFill="1" applyBorder="1" applyAlignment="1">
      <alignment horizontal="center" textRotation="90" wrapText="1"/>
    </xf>
    <xf numFmtId="3" fontId="71" fillId="0" borderId="17" xfId="0" applyNumberFormat="1" applyFont="1" applyBorder="1" applyAlignment="1">
      <alignment horizontal="center"/>
    </xf>
    <xf numFmtId="2" fontId="31" fillId="26" borderId="0" xfId="0" quotePrefix="1" applyNumberFormat="1" applyFont="1" applyFill="1" applyAlignment="1">
      <alignment horizontal="left"/>
    </xf>
    <xf numFmtId="0" fontId="31" fillId="26" borderId="0" xfId="0" applyFont="1" applyFill="1"/>
    <xf numFmtId="3" fontId="31" fillId="26" borderId="0" xfId="0" applyNumberFormat="1" applyFont="1" applyFill="1"/>
    <xf numFmtId="166" fontId="31" fillId="26" borderId="0" xfId="0" quotePrefix="1" applyNumberFormat="1" applyFont="1" applyFill="1" applyAlignment="1">
      <alignment horizontal="left"/>
    </xf>
    <xf numFmtId="3" fontId="31" fillId="0" borderId="18" xfId="0" applyNumberFormat="1" applyFont="1" applyBorder="1" applyAlignment="1">
      <alignment wrapText="1"/>
    </xf>
    <xf numFmtId="3" fontId="31" fillId="27" borderId="18" xfId="0" applyNumberFormat="1" applyFont="1" applyFill="1" applyBorder="1" applyAlignment="1">
      <alignment wrapText="1"/>
    </xf>
    <xf numFmtId="3" fontId="31" fillId="0" borderId="18" xfId="0" applyNumberFormat="1" applyFont="1" applyBorder="1" applyAlignment="1">
      <alignment horizontal="left" wrapText="1"/>
    </xf>
    <xf numFmtId="3" fontId="31" fillId="30" borderId="18" xfId="0" applyNumberFormat="1" applyFont="1" applyFill="1" applyBorder="1" applyAlignment="1">
      <alignment wrapText="1"/>
    </xf>
    <xf numFmtId="0" fontId="31" fillId="0" borderId="0" xfId="47" applyFont="1" applyAlignment="1">
      <alignment horizontal="left" wrapText="1"/>
    </xf>
    <xf numFmtId="0" fontId="72" fillId="0" borderId="3" xfId="79" applyFont="1" applyFill="1" applyAlignment="1"/>
    <xf numFmtId="0" fontId="31" fillId="0" borderId="0" xfId="48" applyFont="1" applyAlignment="1">
      <alignment horizontal="center" vertical="center"/>
    </xf>
    <xf numFmtId="49" fontId="31" fillId="0" borderId="0" xfId="0" quotePrefix="1" applyNumberFormat="1" applyFont="1" applyAlignment="1">
      <alignment vertical="center" wrapText="1"/>
    </xf>
    <xf numFmtId="49" fontId="33" fillId="0" borderId="0" xfId="0" applyNumberFormat="1" applyFont="1"/>
    <xf numFmtId="0" fontId="31" fillId="0" borderId="0" xfId="0" quotePrefix="1" applyFont="1" applyAlignment="1">
      <alignment vertical="center" wrapText="1"/>
    </xf>
    <xf numFmtId="168" fontId="31" fillId="31" borderId="15" xfId="0" quotePrefix="1" applyNumberFormat="1" applyFont="1" applyFill="1" applyBorder="1" applyAlignment="1">
      <alignment horizontal="center"/>
    </xf>
    <xf numFmtId="3" fontId="71" fillId="30" borderId="17" xfId="0" applyNumberFormat="1" applyFont="1" applyFill="1" applyBorder="1" applyAlignment="1">
      <alignment horizontal="center"/>
    </xf>
    <xf numFmtId="3" fontId="73" fillId="0" borderId="17" xfId="0" applyNumberFormat="1" applyFont="1" applyBorder="1" applyAlignment="1">
      <alignment horizontal="center"/>
    </xf>
    <xf numFmtId="0" fontId="31" fillId="0" borderId="15" xfId="0" applyFont="1" applyBorder="1" applyAlignment="1">
      <alignment vertical="top" wrapText="1"/>
    </xf>
    <xf numFmtId="0" fontId="31" fillId="0" borderId="15" xfId="0" applyFont="1" applyBorder="1" applyAlignment="1">
      <alignment horizontal="left" vertical="top" wrapText="1"/>
    </xf>
    <xf numFmtId="0" fontId="31" fillId="0" borderId="15" xfId="0" applyFont="1" applyBorder="1"/>
    <xf numFmtId="0" fontId="48" fillId="28" borderId="0" xfId="91" applyFont="1" applyFill="1"/>
    <xf numFmtId="0" fontId="60" fillId="0" borderId="0" xfId="48" applyFont="1" applyAlignment="1">
      <alignment vertical="center"/>
    </xf>
    <xf numFmtId="0" fontId="33" fillId="0" borderId="0" xfId="48" applyFont="1" applyAlignment="1">
      <alignment horizontal="center" vertical="center"/>
    </xf>
    <xf numFmtId="0" fontId="8" fillId="0" borderId="0" xfId="48" applyFont="1"/>
    <xf numFmtId="0" fontId="31" fillId="0" borderId="0" xfId="48" applyFont="1" applyAlignment="1">
      <alignment wrapText="1"/>
    </xf>
    <xf numFmtId="0" fontId="31" fillId="0" borderId="0" xfId="48" applyFont="1" applyAlignment="1">
      <alignment vertical="center" wrapText="1"/>
    </xf>
    <xf numFmtId="0" fontId="33" fillId="0" borderId="0" xfId="48" applyFont="1" applyAlignment="1">
      <alignment vertical="center"/>
    </xf>
    <xf numFmtId="0" fontId="31" fillId="0" borderId="0" xfId="48" applyFont="1" applyAlignment="1">
      <alignment horizontal="left" wrapText="1"/>
    </xf>
    <xf numFmtId="0" fontId="31" fillId="0" borderId="0" xfId="48" applyFont="1" applyAlignment="1">
      <alignment horizontal="left" vertical="center" wrapText="1"/>
    </xf>
    <xf numFmtId="0" fontId="31" fillId="0" borderId="0" xfId="48" quotePrefix="1" applyFont="1" applyAlignment="1">
      <alignment horizontal="left" vertical="center" wrapText="1"/>
    </xf>
    <xf numFmtId="0" fontId="30" fillId="0" borderId="0" xfId="48" applyFont="1" applyAlignment="1">
      <alignment vertical="center" wrapText="1"/>
    </xf>
    <xf numFmtId="0" fontId="35" fillId="0" borderId="0" xfId="48" applyFont="1" applyAlignment="1">
      <alignment horizontal="left" wrapText="1"/>
    </xf>
    <xf numFmtId="0" fontId="6" fillId="0" borderId="0" xfId="48" applyAlignment="1">
      <alignment wrapText="1"/>
    </xf>
    <xf numFmtId="0" fontId="6" fillId="0" borderId="0" xfId="48" applyAlignment="1">
      <alignment vertical="center" wrapText="1"/>
    </xf>
    <xf numFmtId="0" fontId="52" fillId="0" borderId="0" xfId="48" applyFont="1"/>
    <xf numFmtId="0" fontId="33" fillId="0" borderId="0" xfId="48" applyFont="1"/>
    <xf numFmtId="0" fontId="31" fillId="0" borderId="0" xfId="48" applyFont="1"/>
    <xf numFmtId="0" fontId="31" fillId="0" borderId="0" xfId="48" applyFont="1" applyAlignment="1">
      <alignment vertical="center"/>
    </xf>
    <xf numFmtId="0" fontId="33" fillId="0" borderId="19" xfId="48" applyFont="1" applyBorder="1" applyAlignment="1">
      <alignment wrapText="1"/>
    </xf>
    <xf numFmtId="0" fontId="31" fillId="0" borderId="23" xfId="48" applyFont="1" applyBorder="1" applyAlignment="1">
      <alignment wrapText="1"/>
    </xf>
    <xf numFmtId="0" fontId="33" fillId="0" borderId="15" xfId="48" applyFont="1" applyBorder="1" applyAlignment="1">
      <alignment horizontal="center"/>
    </xf>
    <xf numFmtId="0" fontId="31" fillId="0" borderId="16" xfId="48" applyFont="1" applyBorder="1" applyAlignment="1">
      <alignment wrapText="1"/>
    </xf>
    <xf numFmtId="0" fontId="31" fillId="0" borderId="22" xfId="48" applyFont="1" applyBorder="1"/>
    <xf numFmtId="0" fontId="31" fillId="0" borderId="29" xfId="48" applyFont="1" applyBorder="1"/>
    <xf numFmtId="0" fontId="31" fillId="0" borderId="15" xfId="48" applyFont="1" applyBorder="1" applyAlignment="1">
      <alignment wrapText="1"/>
    </xf>
    <xf numFmtId="0" fontId="31" fillId="0" borderId="15" xfId="48" applyFont="1" applyBorder="1" applyAlignment="1">
      <alignment horizontal="center" wrapText="1"/>
    </xf>
    <xf numFmtId="0" fontId="31" fillId="0" borderId="22" xfId="48" applyFont="1" applyBorder="1" applyAlignment="1">
      <alignment wrapText="1"/>
    </xf>
    <xf numFmtId="0" fontId="31" fillId="0" borderId="29" xfId="48" applyFont="1" applyBorder="1" applyAlignment="1">
      <alignment wrapText="1"/>
    </xf>
    <xf numFmtId="0" fontId="31" fillId="0" borderId="15" xfId="48" applyFont="1" applyBorder="1"/>
    <xf numFmtId="0" fontId="31" fillId="0" borderId="16" xfId="48" applyFont="1" applyBorder="1"/>
    <xf numFmtId="0" fontId="31" fillId="0" borderId="19" xfId="48" applyFont="1" applyBorder="1" applyAlignment="1">
      <alignment wrapText="1"/>
    </xf>
    <xf numFmtId="0" fontId="31" fillId="0" borderId="21" xfId="48" applyFont="1" applyBorder="1" applyAlignment="1">
      <alignment horizontal="left" vertical="center"/>
    </xf>
    <xf numFmtId="0" fontId="31" fillId="0" borderId="30" xfId="48" applyFont="1" applyBorder="1"/>
    <xf numFmtId="0" fontId="31" fillId="0" borderId="24" xfId="48" applyFont="1" applyBorder="1" applyAlignment="1">
      <alignment horizontal="left" vertical="center"/>
    </xf>
    <xf numFmtId="0" fontId="31" fillId="0" borderId="32" xfId="48" applyFont="1" applyBorder="1"/>
    <xf numFmtId="0" fontId="6" fillId="0" borderId="23" xfId="48" applyBorder="1" applyAlignment="1">
      <alignment wrapText="1"/>
    </xf>
    <xf numFmtId="0" fontId="6" fillId="0" borderId="32" xfId="48" applyBorder="1"/>
    <xf numFmtId="0" fontId="60" fillId="0" borderId="0" xfId="0" applyFont="1" applyAlignment="1">
      <alignment vertical="center"/>
    </xf>
    <xf numFmtId="49" fontId="31" fillId="0" borderId="0" xfId="0" applyNumberFormat="1" applyFont="1" applyAlignment="1">
      <alignment vertical="center" wrapText="1"/>
    </xf>
    <xf numFmtId="0" fontId="58" fillId="0" borderId="0" xfId="0" applyFont="1" applyAlignment="1">
      <alignment vertical="center"/>
    </xf>
    <xf numFmtId="0" fontId="52" fillId="0" borderId="0" xfId="0" applyFont="1" applyAlignment="1">
      <alignment horizontal="centerContinuous"/>
    </xf>
    <xf numFmtId="49" fontId="31" fillId="0" borderId="0" xfId="0" applyNumberFormat="1" applyFont="1" applyAlignment="1">
      <alignment horizontal="centerContinuous" vertical="center" wrapText="1"/>
    </xf>
    <xf numFmtId="0" fontId="31" fillId="0" borderId="10" xfId="0" quotePrefix="1" applyFont="1" applyBorder="1" applyAlignment="1">
      <alignment vertical="top"/>
    </xf>
    <xf numFmtId="0" fontId="6" fillId="0" borderId="36" xfId="0" applyFont="1" applyBorder="1" applyAlignment="1">
      <alignment vertical="top"/>
    </xf>
    <xf numFmtId="0" fontId="6" fillId="0" borderId="37" xfId="0" applyFont="1" applyBorder="1" applyAlignment="1">
      <alignment vertical="center"/>
    </xf>
    <xf numFmtId="0" fontId="31" fillId="0" borderId="25" xfId="0" applyFont="1" applyBorder="1"/>
    <xf numFmtId="0" fontId="31" fillId="0" borderId="11" xfId="0" quotePrefix="1" applyFont="1" applyBorder="1" applyAlignment="1">
      <alignment vertical="top"/>
    </xf>
    <xf numFmtId="0" fontId="6" fillId="0" borderId="34" xfId="0" applyFont="1" applyBorder="1" applyAlignment="1">
      <alignment vertical="center"/>
    </xf>
    <xf numFmtId="0" fontId="31" fillId="0" borderId="13" xfId="0" applyFont="1" applyBorder="1"/>
    <xf numFmtId="0" fontId="31" fillId="0" borderId="12" xfId="0" applyFont="1" applyBorder="1" applyAlignment="1">
      <alignment vertical="top"/>
    </xf>
    <xf numFmtId="0" fontId="31" fillId="0" borderId="27" xfId="0" applyFont="1" applyBorder="1" applyAlignment="1">
      <alignment vertical="top"/>
    </xf>
    <xf numFmtId="0" fontId="31" fillId="0" borderId="33" xfId="0" applyFont="1" applyBorder="1" applyAlignment="1">
      <alignment vertical="center"/>
    </xf>
    <xf numFmtId="0" fontId="31" fillId="0" borderId="14" xfId="0" applyFont="1" applyBorder="1"/>
    <xf numFmtId="49" fontId="29" fillId="0" borderId="0" xfId="0" applyNumberFormat="1" applyFont="1"/>
    <xf numFmtId="49" fontId="31" fillId="0" borderId="0" xfId="0" applyNumberFormat="1" applyFont="1" applyAlignment="1">
      <alignment horizontal="left" vertical="center" wrapText="1"/>
    </xf>
    <xf numFmtId="49" fontId="49" fillId="0" borderId="0" xfId="0" quotePrefix="1" applyNumberFormat="1" applyFont="1" applyAlignment="1">
      <alignment vertical="center" wrapText="1"/>
    </xf>
    <xf numFmtId="49" fontId="31" fillId="0" borderId="0" xfId="0" quotePrefix="1" applyNumberFormat="1" applyFont="1" applyAlignment="1">
      <alignment horizontal="left" vertical="center" wrapText="1"/>
    </xf>
    <xf numFmtId="49" fontId="29" fillId="0" borderId="0" xfId="0" quotePrefix="1" applyNumberFormat="1" applyFont="1" applyAlignment="1">
      <alignment horizontal="left"/>
    </xf>
    <xf numFmtId="49" fontId="33" fillId="0" borderId="0" xfId="0" applyNumberFormat="1" applyFont="1" applyAlignment="1">
      <alignment horizontal="left"/>
    </xf>
    <xf numFmtId="0" fontId="31" fillId="0" borderId="0" xfId="0" quotePrefix="1" applyFont="1" applyAlignment="1">
      <alignment horizontal="left" vertical="center" wrapText="1"/>
    </xf>
    <xf numFmtId="49" fontId="33" fillId="0" borderId="0" xfId="0" applyNumberFormat="1" applyFont="1" applyAlignment="1">
      <alignment vertical="center" wrapText="1"/>
    </xf>
    <xf numFmtId="0" fontId="33" fillId="0" borderId="0" xfId="0" quotePrefix="1" applyFont="1" applyAlignment="1">
      <alignment horizontal="left" vertical="center" wrapText="1"/>
    </xf>
    <xf numFmtId="49" fontId="31" fillId="0" borderId="0" xfId="0" quotePrefix="1" applyNumberFormat="1" applyFont="1" applyAlignment="1">
      <alignment horizontal="left" wrapText="1" indent="1"/>
    </xf>
    <xf numFmtId="49" fontId="31" fillId="0" borderId="0" xfId="0" applyNumberFormat="1" applyFont="1" applyAlignment="1">
      <alignment horizontal="left" vertical="center"/>
    </xf>
    <xf numFmtId="49" fontId="31" fillId="0" borderId="0" xfId="0" quotePrefix="1" applyNumberFormat="1" applyFont="1" applyAlignment="1">
      <alignment horizontal="left" vertical="center"/>
    </xf>
    <xf numFmtId="49" fontId="33" fillId="0" borderId="0" xfId="0" quotePrefix="1" applyNumberFormat="1" applyFont="1" applyAlignment="1">
      <alignment horizontal="left" vertical="center" wrapText="1"/>
    </xf>
    <xf numFmtId="0" fontId="31" fillId="0" borderId="0" xfId="0" quotePrefix="1" applyFont="1"/>
    <xf numFmtId="0" fontId="33" fillId="0" borderId="0" xfId="0" applyFont="1" applyAlignment="1">
      <alignment horizontal="left" vertical="center" wrapText="1"/>
    </xf>
    <xf numFmtId="49" fontId="34" fillId="0" borderId="0" xfId="0" applyNumberFormat="1" applyFont="1" applyAlignment="1">
      <alignment wrapText="1"/>
    </xf>
    <xf numFmtId="0" fontId="34" fillId="0" borderId="0" xfId="0" quotePrefix="1" applyFont="1" applyAlignment="1">
      <alignment vertical="center" wrapText="1"/>
    </xf>
    <xf numFmtId="49" fontId="33" fillId="0" borderId="0" xfId="0" applyNumberFormat="1" applyFont="1" applyAlignment="1">
      <alignment wrapText="1"/>
    </xf>
    <xf numFmtId="0" fontId="33" fillId="0" borderId="0" xfId="0" applyFont="1" applyAlignment="1">
      <alignment wrapText="1"/>
    </xf>
    <xf numFmtId="0" fontId="29" fillId="0" borderId="0" xfId="0" applyFont="1" applyAlignment="1">
      <alignment horizontal="centerContinuous"/>
    </xf>
    <xf numFmtId="0" fontId="31" fillId="0" borderId="10" xfId="0" applyFont="1" applyBorder="1" applyAlignment="1">
      <alignment horizontal="left"/>
    </xf>
    <xf numFmtId="0" fontId="31" fillId="0" borderId="36" xfId="0" applyFont="1" applyBorder="1"/>
    <xf numFmtId="0" fontId="31" fillId="0" borderId="37" xfId="0" applyFont="1" applyBorder="1"/>
    <xf numFmtId="0" fontId="31" fillId="0" borderId="10" xfId="0" applyFont="1" applyBorder="1"/>
    <xf numFmtId="0" fontId="31" fillId="0" borderId="36" xfId="0" applyFont="1" applyBorder="1" applyAlignment="1">
      <alignment wrapText="1"/>
    </xf>
    <xf numFmtId="0" fontId="31" fillId="0" borderId="11" xfId="0" applyFont="1" applyBorder="1" applyAlignment="1">
      <alignment horizontal="left"/>
    </xf>
    <xf numFmtId="0" fontId="31" fillId="0" borderId="34" xfId="0" applyFont="1" applyBorder="1"/>
    <xf numFmtId="0" fontId="31" fillId="0" borderId="11" xfId="0" applyFont="1" applyBorder="1"/>
    <xf numFmtId="0" fontId="31" fillId="0" borderId="12" xfId="0" applyFont="1" applyBorder="1" applyAlignment="1">
      <alignment horizontal="left"/>
    </xf>
    <xf numFmtId="0" fontId="31" fillId="0" borderId="27" xfId="0" applyFont="1" applyBorder="1"/>
    <xf numFmtId="0" fontId="31" fillId="0" borderId="33" xfId="0" applyFont="1" applyBorder="1"/>
    <xf numFmtId="0" fontId="31" fillId="0" borderId="12" xfId="0" applyFont="1" applyBorder="1"/>
    <xf numFmtId="0" fontId="31" fillId="0" borderId="27" xfId="0" applyFont="1" applyBorder="1" applyAlignment="1">
      <alignment wrapText="1"/>
    </xf>
    <xf numFmtId="49" fontId="33" fillId="0" borderId="0" xfId="0" quotePrefix="1" applyNumberFormat="1" applyFont="1" applyAlignment="1">
      <alignment horizontal="left"/>
    </xf>
    <xf numFmtId="0" fontId="32" fillId="0" borderId="0" xfId="0" applyFont="1" applyAlignment="1">
      <alignment horizontal="left"/>
    </xf>
    <xf numFmtId="0" fontId="34" fillId="0" borderId="0" xfId="0" applyFont="1" applyAlignment="1">
      <alignment horizontal="left" wrapText="1"/>
    </xf>
    <xf numFmtId="49" fontId="32" fillId="0" borderId="0" xfId="0" applyNumberFormat="1" applyFont="1" applyAlignment="1">
      <alignment horizontal="left"/>
    </xf>
    <xf numFmtId="0" fontId="31" fillId="0" borderId="15" xfId="0" applyFont="1" applyBorder="1" applyAlignment="1">
      <alignment horizontal="left" wrapText="1"/>
    </xf>
    <xf numFmtId="0" fontId="31" fillId="0" borderId="19" xfId="0" applyFont="1" applyBorder="1" applyAlignment="1">
      <alignment horizontal="left" wrapText="1"/>
    </xf>
    <xf numFmtId="0" fontId="31" fillId="0" borderId="23" xfId="0" applyFont="1" applyBorder="1" applyAlignment="1">
      <alignment horizontal="left" wrapText="1"/>
    </xf>
    <xf numFmtId="0" fontId="33" fillId="0" borderId="0" xfId="0" applyFont="1" applyAlignment="1">
      <alignment horizontal="left" wrapText="1"/>
    </xf>
    <xf numFmtId="0" fontId="31" fillId="0" borderId="15" xfId="0" quotePrefix="1" applyFont="1" applyBorder="1" applyAlignment="1">
      <alignment horizontal="left" wrapText="1"/>
    </xf>
    <xf numFmtId="0" fontId="31" fillId="0" borderId="0" xfId="0" quotePrefix="1" applyFont="1" applyAlignment="1">
      <alignment wrapText="1"/>
    </xf>
    <xf numFmtId="0" fontId="31" fillId="0" borderId="35" xfId="0" applyFont="1" applyBorder="1" applyAlignment="1">
      <alignment horizontal="left" wrapText="1"/>
    </xf>
    <xf numFmtId="0" fontId="31" fillId="0" borderId="19" xfId="0" applyFont="1" applyBorder="1" applyAlignment="1">
      <alignment vertical="top" wrapText="1"/>
    </xf>
    <xf numFmtId="0" fontId="31" fillId="0" borderId="23" xfId="0" applyFont="1" applyBorder="1" applyAlignment="1">
      <alignment horizontal="left" vertical="top" wrapText="1"/>
    </xf>
    <xf numFmtId="0" fontId="32" fillId="0" borderId="0" xfId="0" applyFont="1" applyAlignment="1">
      <alignment wrapText="1"/>
    </xf>
    <xf numFmtId="0" fontId="33" fillId="0" borderId="0" xfId="47" applyFont="1" applyAlignment="1">
      <alignment horizontal="left"/>
    </xf>
    <xf numFmtId="0" fontId="33" fillId="0" borderId="0" xfId="47" applyFont="1"/>
    <xf numFmtId="0" fontId="35" fillId="0" borderId="0" xfId="47" applyFont="1" applyAlignment="1">
      <alignment horizontal="left" wrapText="1"/>
    </xf>
    <xf numFmtId="0" fontId="35" fillId="0" borderId="0" xfId="0" applyFont="1" applyAlignment="1">
      <alignment horizontal="left" wrapText="1"/>
    </xf>
    <xf numFmtId="0" fontId="31" fillId="0" borderId="0" xfId="0" quotePrefix="1" applyFont="1" applyAlignment="1">
      <alignment horizontal="left" vertical="top" wrapText="1"/>
    </xf>
    <xf numFmtId="0" fontId="32" fillId="0" borderId="0" xfId="0" applyFont="1" applyAlignment="1">
      <alignment horizontal="left" wrapText="1"/>
    </xf>
    <xf numFmtId="0" fontId="35" fillId="0" borderId="0" xfId="0" applyFont="1" applyAlignment="1">
      <alignment wrapText="1"/>
    </xf>
    <xf numFmtId="0" fontId="74" fillId="0" borderId="0" xfId="31" applyFont="1" applyBorder="1" applyAlignment="1">
      <alignment horizontal="center" vertical="center" wrapText="1"/>
    </xf>
    <xf numFmtId="0" fontId="31" fillId="0" borderId="35" xfId="0" applyFont="1" applyBorder="1" applyAlignment="1">
      <alignment horizontal="left" vertical="top" wrapText="1"/>
    </xf>
    <xf numFmtId="0" fontId="31" fillId="0" borderId="15" xfId="0" quotePrefix="1" applyFont="1" applyBorder="1" applyAlignment="1">
      <alignment horizontal="left" vertical="center" wrapText="1"/>
    </xf>
    <xf numFmtId="0" fontId="31" fillId="0" borderId="15" xfId="0" applyFont="1" applyBorder="1" applyAlignment="1">
      <alignment vertical="center" wrapText="1"/>
    </xf>
    <xf numFmtId="0" fontId="31" fillId="0" borderId="15" xfId="0" applyFont="1" applyBorder="1" applyAlignment="1">
      <alignment horizontal="left" vertical="center" wrapText="1"/>
    </xf>
    <xf numFmtId="0" fontId="31" fillId="0" borderId="19" xfId="0" applyFont="1" applyBorder="1" applyAlignment="1">
      <alignment horizontal="left" vertical="center" wrapText="1"/>
    </xf>
    <xf numFmtId="0" fontId="31" fillId="0" borderId="23" xfId="0" applyFont="1" applyBorder="1" applyAlignment="1">
      <alignment horizontal="left" vertical="center" wrapText="1"/>
    </xf>
    <xf numFmtId="0" fontId="31" fillId="0" borderId="15" xfId="0" quotePrefix="1" applyFont="1" applyBorder="1" applyAlignment="1">
      <alignment vertical="center" wrapText="1"/>
    </xf>
    <xf numFmtId="0" fontId="31" fillId="0" borderId="19" xfId="0" applyFont="1" applyBorder="1" applyAlignment="1">
      <alignment horizontal="left" vertical="top" wrapText="1" readingOrder="1"/>
    </xf>
    <xf numFmtId="0" fontId="31" fillId="0" borderId="35" xfId="0" applyFont="1" applyBorder="1" applyAlignment="1">
      <alignment horizontal="left" vertical="center" readingOrder="1"/>
    </xf>
    <xf numFmtId="0" fontId="31" fillId="0" borderId="23" xfId="0" applyFont="1" applyBorder="1" applyAlignment="1">
      <alignment horizontal="left" vertical="center" wrapText="1" readingOrder="1"/>
    </xf>
    <xf numFmtId="3" fontId="6" fillId="0" borderId="0" xfId="0" applyNumberFormat="1" applyFont="1" applyAlignment="1">
      <alignment horizontal="center"/>
    </xf>
    <xf numFmtId="3" fontId="6" fillId="0" borderId="0" xfId="0" quotePrefix="1" applyNumberFormat="1" applyFont="1" applyAlignment="1">
      <alignment horizontal="center"/>
    </xf>
    <xf numFmtId="0" fontId="10" fillId="0" borderId="0" xfId="0" applyFont="1"/>
    <xf numFmtId="2" fontId="43" fillId="26" borderId="0" xfId="0" applyNumberFormat="1" applyFont="1" applyFill="1" applyAlignment="1">
      <alignment horizontal="left"/>
    </xf>
    <xf numFmtId="2" fontId="75" fillId="26" borderId="0" xfId="0" applyNumberFormat="1" applyFont="1" applyFill="1" applyAlignment="1">
      <alignment horizontal="left"/>
    </xf>
    <xf numFmtId="0" fontId="33" fillId="0" borderId="16" xfId="48" applyFont="1" applyBorder="1" applyAlignment="1">
      <alignment horizontal="left"/>
    </xf>
    <xf numFmtId="0" fontId="33" fillId="0" borderId="29" xfId="48" applyFont="1" applyBorder="1" applyAlignment="1">
      <alignment horizontal="left"/>
    </xf>
    <xf numFmtId="0" fontId="31" fillId="0" borderId="24" xfId="0" applyFont="1" applyBorder="1" applyAlignment="1">
      <alignment horizontal="left" vertical="top" wrapText="1"/>
    </xf>
    <xf numFmtId="0" fontId="31" fillId="0" borderId="31" xfId="0" applyFont="1" applyBorder="1" applyAlignment="1">
      <alignment horizontal="left" vertical="top" wrapText="1"/>
    </xf>
    <xf numFmtId="0" fontId="31" fillId="0" borderId="32" xfId="0" applyFont="1" applyBorder="1" applyAlignment="1">
      <alignment horizontal="left" vertical="top" wrapText="1"/>
    </xf>
    <xf numFmtId="0" fontId="31" fillId="0" borderId="21" xfId="0" applyFont="1" applyBorder="1" applyAlignment="1">
      <alignment horizontal="left" vertical="top" wrapText="1"/>
    </xf>
    <xf numFmtId="0" fontId="31" fillId="0" borderId="26" xfId="0" applyFont="1" applyBorder="1" applyAlignment="1">
      <alignment horizontal="left" vertical="top" wrapText="1"/>
    </xf>
    <xf numFmtId="0" fontId="31" fillId="0" borderId="30" xfId="0" applyFont="1" applyBorder="1" applyAlignment="1">
      <alignment horizontal="left" vertical="top" wrapText="1"/>
    </xf>
    <xf numFmtId="0" fontId="31" fillId="0" borderId="0" xfId="0" applyFont="1" applyAlignment="1">
      <alignment horizontal="left" vertical="top" wrapText="1"/>
    </xf>
    <xf numFmtId="0" fontId="31" fillId="0" borderId="20" xfId="0" applyFont="1" applyBorder="1" applyAlignment="1">
      <alignment horizontal="left" vertical="top" wrapText="1"/>
    </xf>
    <xf numFmtId="0" fontId="31" fillId="0" borderId="28" xfId="0" applyFont="1" applyBorder="1" applyAlignment="1">
      <alignment horizontal="left" vertical="top" wrapText="1"/>
    </xf>
    <xf numFmtId="0" fontId="6" fillId="0" borderId="0" xfId="0" applyFont="1" applyAlignment="1">
      <alignment horizontal="left" vertical="top" wrapText="1"/>
    </xf>
    <xf numFmtId="0" fontId="43" fillId="0" borderId="0" xfId="0" applyFont="1" applyAlignment="1">
      <alignment wrapText="1"/>
    </xf>
    <xf numFmtId="0" fontId="43" fillId="0" borderId="0" xfId="0" applyFont="1"/>
    <xf numFmtId="0" fontId="42" fillId="0" borderId="0" xfId="0" applyFont="1" applyAlignment="1">
      <alignment wrapText="1"/>
    </xf>
    <xf numFmtId="0" fontId="1" fillId="0" borderId="0" xfId="46" applyFont="1"/>
    <xf numFmtId="0" fontId="31" fillId="0" borderId="0" xfId="46" applyFont="1" applyAlignment="1">
      <alignment wrapText="1"/>
    </xf>
    <xf numFmtId="0" fontId="31" fillId="0" borderId="0" xfId="0" applyFont="1" applyAlignment="1">
      <alignment wrapText="1"/>
    </xf>
  </cellXfs>
  <cellStyles count="95">
    <cellStyle name="20% - Accent1" xfId="1" builtinId="30" customBuiltin="1"/>
    <cellStyle name="20% - Accent1 2" xfId="49" xr:uid="{00000000-0005-0000-0000-000001000000}"/>
    <cellStyle name="20% - Accent2" xfId="2" builtinId="34" customBuiltin="1"/>
    <cellStyle name="20% - Accent2 2" xfId="50" xr:uid="{00000000-0005-0000-0000-000003000000}"/>
    <cellStyle name="20% - Accent3" xfId="3" builtinId="38" customBuiltin="1"/>
    <cellStyle name="20% - Accent3 2" xfId="51" xr:uid="{00000000-0005-0000-0000-000005000000}"/>
    <cellStyle name="20% - Accent4" xfId="4" builtinId="42" customBuiltin="1"/>
    <cellStyle name="20% - Accent4 2" xfId="52" xr:uid="{00000000-0005-0000-0000-000007000000}"/>
    <cellStyle name="20% - Accent5" xfId="5" builtinId="46" customBuiltin="1"/>
    <cellStyle name="20% - Accent5 2" xfId="53" xr:uid="{00000000-0005-0000-0000-000009000000}"/>
    <cellStyle name="20% - Accent6" xfId="6" builtinId="50" customBuiltin="1"/>
    <cellStyle name="20% - Accent6 2" xfId="54" xr:uid="{00000000-0005-0000-0000-00000B000000}"/>
    <cellStyle name="40% - Accent1" xfId="7" builtinId="31" customBuiltin="1"/>
    <cellStyle name="40% - Accent1 2" xfId="55" xr:uid="{00000000-0005-0000-0000-00000D000000}"/>
    <cellStyle name="40% - Accent2" xfId="8" builtinId="35" customBuiltin="1"/>
    <cellStyle name="40% - Accent2 2" xfId="56" xr:uid="{00000000-0005-0000-0000-00000F000000}"/>
    <cellStyle name="40% - Accent3" xfId="9" builtinId="39" customBuiltin="1"/>
    <cellStyle name="40% - Accent3 2" xfId="57" xr:uid="{00000000-0005-0000-0000-000011000000}"/>
    <cellStyle name="40% - Accent4" xfId="10" builtinId="43" customBuiltin="1"/>
    <cellStyle name="40% - Accent4 2" xfId="58" xr:uid="{00000000-0005-0000-0000-000013000000}"/>
    <cellStyle name="40% - Accent5" xfId="11" builtinId="47" customBuiltin="1"/>
    <cellStyle name="40% - Accent5 2" xfId="59" xr:uid="{00000000-0005-0000-0000-000015000000}"/>
    <cellStyle name="40% - Accent6" xfId="12" builtinId="51" customBuiltin="1"/>
    <cellStyle name="40% - Accent6 2" xfId="60" xr:uid="{00000000-0005-0000-0000-000017000000}"/>
    <cellStyle name="60% - Accent1" xfId="13" builtinId="32" customBuiltin="1"/>
    <cellStyle name="60% - Accent1 2" xfId="61" xr:uid="{00000000-0005-0000-0000-000019000000}"/>
    <cellStyle name="60% - Accent2" xfId="14" builtinId="36" customBuiltin="1"/>
    <cellStyle name="60% - Accent2 2" xfId="62" xr:uid="{00000000-0005-0000-0000-00001B000000}"/>
    <cellStyle name="60% - Accent3" xfId="15" builtinId="40" customBuiltin="1"/>
    <cellStyle name="60% - Accent3 2" xfId="63" xr:uid="{00000000-0005-0000-0000-00001D000000}"/>
    <cellStyle name="60% - Accent4" xfId="16" builtinId="44" customBuiltin="1"/>
    <cellStyle name="60% - Accent4 2" xfId="64" xr:uid="{00000000-0005-0000-0000-00001F000000}"/>
    <cellStyle name="60% - Accent5" xfId="17" builtinId="48" customBuiltin="1"/>
    <cellStyle name="60% - Accent5 2" xfId="65" xr:uid="{00000000-0005-0000-0000-000021000000}"/>
    <cellStyle name="60% - Accent6" xfId="18" builtinId="52" customBuiltin="1"/>
    <cellStyle name="60% - Accent6 2" xfId="66" xr:uid="{00000000-0005-0000-0000-000023000000}"/>
    <cellStyle name="Accent1" xfId="19" builtinId="29" customBuiltin="1"/>
    <cellStyle name="Accent1 2" xfId="67" xr:uid="{00000000-0005-0000-0000-000025000000}"/>
    <cellStyle name="Accent2" xfId="20" builtinId="33" customBuiltin="1"/>
    <cellStyle name="Accent2 2" xfId="68" xr:uid="{00000000-0005-0000-0000-000027000000}"/>
    <cellStyle name="Accent3" xfId="21" builtinId="37" customBuiltin="1"/>
    <cellStyle name="Accent3 2" xfId="69" xr:uid="{00000000-0005-0000-0000-000029000000}"/>
    <cellStyle name="Accent4" xfId="22" builtinId="41" customBuiltin="1"/>
    <cellStyle name="Accent4 2" xfId="70" xr:uid="{00000000-0005-0000-0000-00002B000000}"/>
    <cellStyle name="Accent5" xfId="23" builtinId="45" customBuiltin="1"/>
    <cellStyle name="Accent5 2" xfId="71" xr:uid="{00000000-0005-0000-0000-00002D000000}"/>
    <cellStyle name="Accent6" xfId="24" builtinId="49" customBuiltin="1"/>
    <cellStyle name="Accent6 2" xfId="72" xr:uid="{00000000-0005-0000-0000-00002F000000}"/>
    <cellStyle name="Bad" xfId="25" builtinId="27" customBuiltin="1"/>
    <cellStyle name="Bad 2" xfId="73" xr:uid="{00000000-0005-0000-0000-000031000000}"/>
    <cellStyle name="Calculation" xfId="26" builtinId="22" customBuiltin="1"/>
    <cellStyle name="Calculation 2" xfId="74" xr:uid="{00000000-0005-0000-0000-000033000000}"/>
    <cellStyle name="Check Cell" xfId="27" builtinId="23" customBuiltin="1"/>
    <cellStyle name="Check Cell 2" xfId="75" xr:uid="{00000000-0005-0000-0000-000035000000}"/>
    <cellStyle name="Comma" xfId="28" builtinId="3"/>
    <cellStyle name="Comma 2" xfId="44" xr:uid="{00000000-0005-0000-0000-000037000000}"/>
    <cellStyle name="Comma 2 2" xfId="94" xr:uid="{00000000-0005-0000-0000-000038000000}"/>
    <cellStyle name="Comma 3" xfId="76" xr:uid="{00000000-0005-0000-0000-000039000000}"/>
    <cellStyle name="Explanatory Text" xfId="29" builtinId="53" customBuiltin="1"/>
    <cellStyle name="Explanatory Text 2" xfId="77" xr:uid="{00000000-0005-0000-0000-00003B000000}"/>
    <cellStyle name="Good" xfId="30" builtinId="26" customBuiltin="1"/>
    <cellStyle name="Good 2" xfId="78" xr:uid="{00000000-0005-0000-0000-00003D000000}"/>
    <cellStyle name="Heading 1" xfId="31" builtinId="16" customBuiltin="1"/>
    <cellStyle name="Heading 1 2" xfId="79" xr:uid="{00000000-0005-0000-0000-00003F000000}"/>
    <cellStyle name="Heading 2" xfId="32" builtinId="17" customBuiltin="1"/>
    <cellStyle name="Heading 2 2" xfId="80" xr:uid="{00000000-0005-0000-0000-000041000000}"/>
    <cellStyle name="Heading 3" xfId="33" builtinId="18" customBuiltin="1"/>
    <cellStyle name="Heading 3 2" xfId="81" xr:uid="{00000000-0005-0000-0000-000043000000}"/>
    <cellStyle name="Heading 4" xfId="34" builtinId="19" customBuiltin="1"/>
    <cellStyle name="Heading 4 2" xfId="82" xr:uid="{00000000-0005-0000-0000-000045000000}"/>
    <cellStyle name="Hyperlink" xfId="91" builtinId="8"/>
    <cellStyle name="Input" xfId="35" builtinId="20" customBuiltin="1"/>
    <cellStyle name="Input 2" xfId="83" xr:uid="{00000000-0005-0000-0000-000048000000}"/>
    <cellStyle name="Linked Cell" xfId="36" builtinId="24" customBuiltin="1"/>
    <cellStyle name="Linked Cell 2" xfId="84" xr:uid="{00000000-0005-0000-0000-00004A000000}"/>
    <cellStyle name="Neutral" xfId="37" builtinId="28" customBuiltin="1"/>
    <cellStyle name="Neutral 2" xfId="85" xr:uid="{00000000-0005-0000-0000-00004C000000}"/>
    <cellStyle name="Normal" xfId="0" builtinId="0"/>
    <cellStyle name="Normal 2" xfId="46" xr:uid="{00000000-0005-0000-0000-00004E000000}"/>
    <cellStyle name="Normal 2 2" xfId="93" xr:uid="{00000000-0005-0000-0000-00004F000000}"/>
    <cellStyle name="Normal 3" xfId="47" xr:uid="{00000000-0005-0000-0000-000050000000}"/>
    <cellStyle name="Normal 3 2" xfId="48" xr:uid="{00000000-0005-0000-0000-000051000000}"/>
    <cellStyle name="Normal 4" xfId="92" xr:uid="{00000000-0005-0000-0000-000052000000}"/>
    <cellStyle name="Normal_Schedule10 View 1 En v 1.0.1" xfId="38" xr:uid="{00000000-0005-0000-0000-000053000000}"/>
    <cellStyle name="Note" xfId="39" builtinId="10" customBuiltin="1"/>
    <cellStyle name="Note 2" xfId="45" xr:uid="{00000000-0005-0000-0000-000055000000}"/>
    <cellStyle name="Note 3" xfId="86" xr:uid="{00000000-0005-0000-0000-000056000000}"/>
    <cellStyle name="Output" xfId="40" builtinId="21" customBuiltin="1"/>
    <cellStyle name="Output 2" xfId="87" xr:uid="{00000000-0005-0000-0000-000058000000}"/>
    <cellStyle name="Title" xfId="41" builtinId="15" customBuiltin="1"/>
    <cellStyle name="Title 2" xfId="88" xr:uid="{00000000-0005-0000-0000-00005A000000}"/>
    <cellStyle name="Total" xfId="42" builtinId="25" customBuiltin="1"/>
    <cellStyle name="Total 2" xfId="89" xr:uid="{00000000-0005-0000-0000-00005C000000}"/>
    <cellStyle name="Warning Text" xfId="43" builtinId="11" customBuiltin="1"/>
    <cellStyle name="Warning Text 2" xfId="90" xr:uid="{00000000-0005-0000-0000-00005E000000}"/>
  </cellStyles>
  <dxfs count="0"/>
  <tableStyles count="0" defaultTableStyle="TableStyleMedium9" defaultPivotStyle="PivotStyleLight16"/>
  <colors>
    <mruColors>
      <color rgb="FF8A8A8A"/>
      <color rgb="FFA5A5A5"/>
      <color rgb="FF999999"/>
      <color rgb="FFA0A0A0"/>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sharedStrings" Target="sharedString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4"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0</xdr:col>
      <xdr:colOff>4329114</xdr:colOff>
      <xdr:row>1</xdr:row>
      <xdr:rowOff>58738</xdr:rowOff>
    </xdr:from>
    <xdr:to>
      <xdr:col>0</xdr:col>
      <xdr:colOff>6011756</xdr:colOff>
      <xdr:row>1</xdr:row>
      <xdr:rowOff>735706</xdr:rowOff>
    </xdr:to>
    <xdr:pic>
      <xdr:nvPicPr>
        <xdr:cNvPr id="2" name="Picture 1" descr="Government of Ontario Logo">
          <a:extLst>
            <a:ext uri="{FF2B5EF4-FFF2-40B4-BE49-F238E27FC236}">
              <a16:creationId xmlns:a16="http://schemas.microsoft.com/office/drawing/2014/main" id="{C64C0882-C781-0E13-9D3B-535DE949BEB2}"/>
            </a:ext>
          </a:extLst>
        </xdr:cNvPr>
        <xdr:cNvPicPr>
          <a:picLocks noChangeAspect="1"/>
        </xdr:cNvPicPr>
      </xdr:nvPicPr>
      <xdr:blipFill>
        <a:blip xmlns:r="http://schemas.openxmlformats.org/officeDocument/2006/relationships" r:embed="rId1"/>
        <a:stretch>
          <a:fillRect/>
        </a:stretch>
      </xdr:blipFill>
      <xdr:spPr>
        <a:xfrm>
          <a:off x="4329114" y="98426"/>
          <a:ext cx="1676292" cy="6769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133350</xdr:colOff>
      <xdr:row>39</xdr:row>
      <xdr:rowOff>76200</xdr:rowOff>
    </xdr:from>
    <xdr:to>
      <xdr:col>1</xdr:col>
      <xdr:colOff>200025</xdr:colOff>
      <xdr:row>42</xdr:row>
      <xdr:rowOff>76200</xdr:rowOff>
    </xdr:to>
    <xdr:sp macro="" textlink="">
      <xdr:nvSpPr>
        <xdr:cNvPr id="17409" name="Object 1" hidden="1">
          <a:extLst>
            <a:ext uri="{63B3BB69-23CF-44E3-9099-C40C66FF867C}">
              <a14:compatExt xmlns:a14="http://schemas.microsoft.com/office/drawing/2010/main" spid="_x0000_s17409"/>
            </a:ext>
            <a:ext uri="{FF2B5EF4-FFF2-40B4-BE49-F238E27FC236}">
              <a16:creationId xmlns:a16="http://schemas.microsoft.com/office/drawing/2014/main" id="{00000000-0008-0000-1000-000001440000}"/>
            </a:ext>
          </a:extLst>
        </xdr:cNvPr>
        <xdr:cNvSpPr/>
      </xdr:nvSpPr>
      <xdr:spPr bwMode="auto">
        <a:xfrm>
          <a:off x="0" y="0"/>
          <a:ext cx="0" cy="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0</xdr:col>
      <xdr:colOff>57150</xdr:colOff>
      <xdr:row>29</xdr:row>
      <xdr:rowOff>142875</xdr:rowOff>
    </xdr:from>
    <xdr:to>
      <xdr:col>0</xdr:col>
      <xdr:colOff>561975</xdr:colOff>
      <xdr:row>32</xdr:row>
      <xdr:rowOff>66675</xdr:rowOff>
    </xdr:to>
    <xdr:sp macro="" textlink="">
      <xdr:nvSpPr>
        <xdr:cNvPr id="17410" name="Object 2" hidden="1">
          <a:extLst>
            <a:ext uri="{63B3BB69-23CF-44E3-9099-C40C66FF867C}">
              <a14:compatExt xmlns:a14="http://schemas.microsoft.com/office/drawing/2010/main" spid="_x0000_s17410"/>
            </a:ext>
            <a:ext uri="{FF2B5EF4-FFF2-40B4-BE49-F238E27FC236}">
              <a16:creationId xmlns:a16="http://schemas.microsoft.com/office/drawing/2014/main" id="{00000000-0008-0000-1000-00000244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1</xdr:col>
      <xdr:colOff>57150</xdr:colOff>
      <xdr:row>30</xdr:row>
      <xdr:rowOff>0</xdr:rowOff>
    </xdr:from>
    <xdr:to>
      <xdr:col>1</xdr:col>
      <xdr:colOff>552450</xdr:colOff>
      <xdr:row>32</xdr:row>
      <xdr:rowOff>76200</xdr:rowOff>
    </xdr:to>
    <xdr:sp macro="" textlink="">
      <xdr:nvSpPr>
        <xdr:cNvPr id="17411" name="Object 3" hidden="1">
          <a:extLst>
            <a:ext uri="{63B3BB69-23CF-44E3-9099-C40C66FF867C}">
              <a14:compatExt xmlns:a14="http://schemas.microsoft.com/office/drawing/2010/main" spid="_x0000_s17411"/>
            </a:ext>
            <a:ext uri="{FF2B5EF4-FFF2-40B4-BE49-F238E27FC236}">
              <a16:creationId xmlns:a16="http://schemas.microsoft.com/office/drawing/2014/main" id="{00000000-0008-0000-1000-00000344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0</xdr:col>
      <xdr:colOff>114300</xdr:colOff>
      <xdr:row>24</xdr:row>
      <xdr:rowOff>76200</xdr:rowOff>
    </xdr:from>
    <xdr:to>
      <xdr:col>1</xdr:col>
      <xdr:colOff>95250</xdr:colOff>
      <xdr:row>27</xdr:row>
      <xdr:rowOff>76200</xdr:rowOff>
    </xdr:to>
    <xdr:sp macro="" textlink="">
      <xdr:nvSpPr>
        <xdr:cNvPr id="17413" name="Object 5" hidden="1">
          <a:extLst>
            <a:ext uri="{63B3BB69-23CF-44E3-9099-C40C66FF867C}">
              <a14:compatExt xmlns:a14="http://schemas.microsoft.com/office/drawing/2010/main" spid="_x0000_s17413"/>
            </a:ext>
            <a:ext uri="{FF2B5EF4-FFF2-40B4-BE49-F238E27FC236}">
              <a16:creationId xmlns:a16="http://schemas.microsoft.com/office/drawing/2014/main" id="{00000000-0008-0000-1000-00000544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0</xdr:col>
      <xdr:colOff>133350</xdr:colOff>
      <xdr:row>39</xdr:row>
      <xdr:rowOff>76200</xdr:rowOff>
    </xdr:from>
    <xdr:to>
      <xdr:col>1</xdr:col>
      <xdr:colOff>200025</xdr:colOff>
      <xdr:row>42</xdr:row>
      <xdr:rowOff>76200</xdr:rowOff>
    </xdr:to>
    <xdr:pic>
      <xdr:nvPicPr>
        <xdr:cNvPr id="2" name="Picture 1">
          <a:extLst>
            <a:ext uri="{FF2B5EF4-FFF2-40B4-BE49-F238E27FC236}">
              <a16:creationId xmlns:a16="http://schemas.microsoft.com/office/drawing/2014/main" id="{F8EA1756-CBB2-43A7-96A0-B55478B765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6391275"/>
          <a:ext cx="676275" cy="485775"/>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editAs="oneCell">
    <xdr:from>
      <xdr:col>0</xdr:col>
      <xdr:colOff>57150</xdr:colOff>
      <xdr:row>29</xdr:row>
      <xdr:rowOff>142875</xdr:rowOff>
    </xdr:from>
    <xdr:to>
      <xdr:col>0</xdr:col>
      <xdr:colOff>561975</xdr:colOff>
      <xdr:row>32</xdr:row>
      <xdr:rowOff>66675</xdr:rowOff>
    </xdr:to>
    <xdr:pic>
      <xdr:nvPicPr>
        <xdr:cNvPr id="3" name="Picture 2">
          <a:extLst>
            <a:ext uri="{FF2B5EF4-FFF2-40B4-BE49-F238E27FC236}">
              <a16:creationId xmlns:a16="http://schemas.microsoft.com/office/drawing/2014/main" id="{56638C43-709B-40D0-80BA-81FBD57FB18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4838700"/>
          <a:ext cx="504825"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editAs="oneCell">
    <xdr:from>
      <xdr:col>1</xdr:col>
      <xdr:colOff>57150</xdr:colOff>
      <xdr:row>30</xdr:row>
      <xdr:rowOff>0</xdr:rowOff>
    </xdr:from>
    <xdr:to>
      <xdr:col>1</xdr:col>
      <xdr:colOff>552450</xdr:colOff>
      <xdr:row>32</xdr:row>
      <xdr:rowOff>76200</xdr:rowOff>
    </xdr:to>
    <xdr:pic>
      <xdr:nvPicPr>
        <xdr:cNvPr id="4" name="Picture 3">
          <a:extLst>
            <a:ext uri="{FF2B5EF4-FFF2-40B4-BE49-F238E27FC236}">
              <a16:creationId xmlns:a16="http://schemas.microsoft.com/office/drawing/2014/main" id="{1938B3C5-95B7-42F7-8D11-E07FDDA3C99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6750" y="4857750"/>
          <a:ext cx="495300" cy="400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twoCellAnchor editAs="oneCell">
    <xdr:from>
      <xdr:col>0</xdr:col>
      <xdr:colOff>114300</xdr:colOff>
      <xdr:row>24</xdr:row>
      <xdr:rowOff>76200</xdr:rowOff>
    </xdr:from>
    <xdr:to>
      <xdr:col>1</xdr:col>
      <xdr:colOff>95250</xdr:colOff>
      <xdr:row>27</xdr:row>
      <xdr:rowOff>76200</xdr:rowOff>
    </xdr:to>
    <xdr:pic>
      <xdr:nvPicPr>
        <xdr:cNvPr id="5" name="Picture 5">
          <a:extLst>
            <a:ext uri="{FF2B5EF4-FFF2-40B4-BE49-F238E27FC236}">
              <a16:creationId xmlns:a16="http://schemas.microsoft.com/office/drawing/2014/main" id="{68A09010-1D68-4BAD-8790-619C7616C037}"/>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4300" y="3962400"/>
          <a:ext cx="590550" cy="4857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TPFR\Code%20of%20Accounts\2018-19%20Code%20of%20Accounts\Final\2018-19%20Code-of-Accounts%20E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TPFR\Code%20of%20Accounts\200809%20Code%20of%20Accounts\Uniform-Code-of-Accounts%202008%2020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TPFR\Code%20of%20Accounts\200809%20Code%20of%20Accounts\Uniform-Code-of-Accounts%202008%2020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sc.ad.gov.on.ca\dfs$\TPFR\Code%20of%20Accounts\200809%20Code%20of%20Accounts\Uniform-Code-of-Accounts%202008%202009.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M:\Reporting%20Entity%20%20(STR-REP-001-F10A)\2026-27\Code%20of%20Accounts\2026-27_Code-of-Accounts_ENG.xlsx" TargetMode="External"/><Relationship Id="rId1" Type="http://schemas.openxmlformats.org/officeDocument/2006/relationships/externalLinkPath" Target="/Reporting%20Entity%20%20(STR-REP-001-F10A)/2026-27/Code%20of%20Accounts/2026-27_Code-of-Accounts_E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Function Codes"/>
      <sheetName val="Object Codes"/>
      <sheetName val="Special Education Funding"/>
      <sheetName val="Special Education Appendix"/>
      <sheetName val="Function Definitions"/>
      <sheetName val="Objects Definitions"/>
      <sheetName val="Panel Codes"/>
      <sheetName val="Program Codes"/>
      <sheetName val="Enveloping Codes"/>
      <sheetName val="Sch 3"/>
      <sheetName val="Sch 10"/>
      <sheetName val="Sch 14"/>
      <sheetName val="Map By Exp Category"/>
      <sheetName val="Map By Object"/>
      <sheetName val="Data Look Up"/>
      <sheetName val="Version Changes"/>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Function Codes"/>
      <sheetName val="Object Codes"/>
      <sheetName val="Panel Codes"/>
      <sheetName val="Program Codes"/>
      <sheetName val="Function Definitions"/>
      <sheetName val="Objects Definitions"/>
      <sheetName val="Notes"/>
      <sheetName val="Enveloping Codes"/>
      <sheetName val="Map By Expd. Category"/>
      <sheetName val="Map By Object"/>
      <sheetName val="Sch 10 View 1"/>
      <sheetName val="Sch 10 View 2"/>
      <sheetName val="Data Lookup"/>
      <sheetName val="Version Chan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A2" t="str">
            <v>Object</v>
          </cell>
          <cell r="B2" t="str">
            <v>Object Name</v>
          </cell>
          <cell r="C2">
            <v>1</v>
          </cell>
          <cell r="D2">
            <v>2</v>
          </cell>
          <cell r="E2">
            <v>3</v>
          </cell>
          <cell r="F2">
            <v>4</v>
          </cell>
          <cell r="G2">
            <v>5</v>
          </cell>
          <cell r="H2">
            <v>6</v>
          </cell>
          <cell r="I2">
            <v>7</v>
          </cell>
          <cell r="J2">
            <v>8</v>
          </cell>
          <cell r="K2">
            <v>9</v>
          </cell>
          <cell r="L2">
            <v>10</v>
          </cell>
          <cell r="M2">
            <v>11</v>
          </cell>
          <cell r="N2">
            <v>12</v>
          </cell>
        </row>
        <row r="3">
          <cell r="A3" t="str">
            <v>101</v>
          </cell>
          <cell r="B3" t="str">
            <v>Trustees Honorarium</v>
          </cell>
          <cell r="C3" t="str">
            <v>6402</v>
          </cell>
        </row>
        <row r="4">
          <cell r="A4" t="str">
            <v>102</v>
          </cell>
          <cell r="B4" t="str">
            <v>Supervisory Officers (including Chief Financial Officer)</v>
          </cell>
          <cell r="C4" t="str">
            <v>6502</v>
          </cell>
        </row>
        <row r="5">
          <cell r="A5" t="str">
            <v>103</v>
          </cell>
          <cell r="B5" t="str">
            <v>Department Managers &amp; Supervisory Personnel</v>
          </cell>
          <cell r="C5">
            <v>5602</v>
          </cell>
          <cell r="D5">
            <v>5902</v>
          </cell>
          <cell r="E5" t="str">
            <v>6202</v>
          </cell>
          <cell r="F5">
            <v>6302</v>
          </cell>
          <cell r="G5" t="str">
            <v>6602</v>
          </cell>
          <cell r="H5" t="str">
            <v>6802</v>
          </cell>
          <cell r="I5" t="str">
            <v>7002</v>
          </cell>
          <cell r="J5" t="str">
            <v>7802</v>
          </cell>
        </row>
        <row r="6">
          <cell r="A6" t="str">
            <v>110</v>
          </cell>
          <cell r="B6" t="str">
            <v>Technical &amp; Specialized-Non-Instructional</v>
          </cell>
          <cell r="C6" t="str">
            <v>5602</v>
          </cell>
          <cell r="D6" t="str">
            <v>6602</v>
          </cell>
          <cell r="E6" t="str">
            <v>6802</v>
          </cell>
          <cell r="F6" t="str">
            <v>7002</v>
          </cell>
          <cell r="G6" t="str">
            <v>7802</v>
          </cell>
        </row>
        <row r="7">
          <cell r="A7" t="str">
            <v>112</v>
          </cell>
          <cell r="B7" t="str">
            <v>Clerical &amp; Secretarial</v>
          </cell>
          <cell r="C7">
            <v>5602</v>
          </cell>
          <cell r="D7">
            <v>5902</v>
          </cell>
          <cell r="E7" t="str">
            <v>6202</v>
          </cell>
          <cell r="F7">
            <v>6302</v>
          </cell>
          <cell r="G7" t="str">
            <v>6602</v>
          </cell>
          <cell r="H7" t="str">
            <v>6802</v>
          </cell>
          <cell r="I7" t="str">
            <v>7002</v>
          </cell>
          <cell r="J7" t="str">
            <v>7802</v>
          </cell>
        </row>
        <row r="8">
          <cell r="A8" t="str">
            <v>114</v>
          </cell>
          <cell r="B8" t="str">
            <v>Student Help</v>
          </cell>
          <cell r="C8" t="str">
            <v>5602</v>
          </cell>
          <cell r="D8" t="str">
            <v>5702</v>
          </cell>
          <cell r="E8">
            <v>5902</v>
          </cell>
          <cell r="F8">
            <v>6302</v>
          </cell>
          <cell r="G8" t="str">
            <v>6202</v>
          </cell>
          <cell r="H8" t="str">
            <v>6602</v>
          </cell>
          <cell r="I8" t="str">
            <v>6802</v>
          </cell>
          <cell r="J8" t="str">
            <v>7002</v>
          </cell>
          <cell r="K8" t="str">
            <v>7802</v>
          </cell>
        </row>
        <row r="9">
          <cell r="A9" t="str">
            <v>115</v>
          </cell>
          <cell r="B9" t="str">
            <v>Temporary Assistance - Clerical/Technical &amp;Specialized</v>
          </cell>
          <cell r="C9" t="str">
            <v>5602</v>
          </cell>
          <cell r="D9">
            <v>5902</v>
          </cell>
          <cell r="E9" t="str">
            <v>6202</v>
          </cell>
          <cell r="F9">
            <v>6302</v>
          </cell>
          <cell r="G9" t="str">
            <v>6602</v>
          </cell>
          <cell r="H9" t="str">
            <v>6802</v>
          </cell>
          <cell r="I9" t="str">
            <v>7002</v>
          </cell>
          <cell r="J9" t="str">
            <v>7802</v>
          </cell>
        </row>
        <row r="10">
          <cell r="A10" t="str">
            <v>116</v>
          </cell>
          <cell r="B10" t="str">
            <v>Overtime- Clerical/Technical &amp; Specialized</v>
          </cell>
          <cell r="C10" t="str">
            <v>5602</v>
          </cell>
          <cell r="D10" t="str">
            <v>6202</v>
          </cell>
          <cell r="E10">
            <v>6302</v>
          </cell>
          <cell r="F10" t="str">
            <v>6602</v>
          </cell>
          <cell r="G10" t="str">
            <v>6802</v>
          </cell>
          <cell r="H10" t="str">
            <v>7002</v>
          </cell>
          <cell r="I10" t="str">
            <v>7802</v>
          </cell>
        </row>
        <row r="11">
          <cell r="A11" t="str">
            <v>121</v>
          </cell>
          <cell r="B11" t="str">
            <v>Noon Hour Supervisors</v>
          </cell>
          <cell r="C11" t="str">
            <v>5602</v>
          </cell>
        </row>
        <row r="12">
          <cell r="A12" t="str">
            <v>122</v>
          </cell>
          <cell r="B12" t="str">
            <v>Transportation Assistants</v>
          </cell>
          <cell r="C12" t="str">
            <v>6802</v>
          </cell>
        </row>
        <row r="13">
          <cell r="A13" t="str">
            <v>131</v>
          </cell>
          <cell r="B13" t="str">
            <v>Attendance Counselors - Professionals &amp; Para-professionals</v>
          </cell>
          <cell r="C13" t="str">
            <v>5602</v>
          </cell>
        </row>
        <row r="14">
          <cell r="A14" t="str">
            <v>132</v>
          </cell>
          <cell r="B14" t="str">
            <v>Psychological Services - Professionals &amp; Para-professionals</v>
          </cell>
          <cell r="C14" t="str">
            <v>5602</v>
          </cell>
        </row>
        <row r="15">
          <cell r="A15" t="str">
            <v>133</v>
          </cell>
          <cell r="B15" t="str">
            <v>Speech Services - Professionals &amp; Para-professionals</v>
          </cell>
          <cell r="C15" t="str">
            <v>5602</v>
          </cell>
        </row>
        <row r="16">
          <cell r="A16" t="str">
            <v>134</v>
          </cell>
          <cell r="B16" t="str">
            <v>Social Services - Professionals &amp; Para-professionals</v>
          </cell>
          <cell r="C16" t="str">
            <v>5602</v>
          </cell>
        </row>
        <row r="17">
          <cell r="A17" t="str">
            <v>135</v>
          </cell>
          <cell r="B17" t="str">
            <v>Technicians - Student Support</v>
          </cell>
          <cell r="C17" t="str">
            <v>5602</v>
          </cell>
          <cell r="D17" t="str">
            <v>5702</v>
          </cell>
        </row>
        <row r="18">
          <cell r="A18" t="str">
            <v>136</v>
          </cell>
          <cell r="B18" t="str">
            <v>Other Professionals &amp; Para-professionals</v>
          </cell>
          <cell r="C18" t="str">
            <v>5602</v>
          </cell>
          <cell r="D18" t="str">
            <v>5702</v>
          </cell>
          <cell r="E18" t="str">
            <v>6602</v>
          </cell>
          <cell r="F18" t="str">
            <v>7802</v>
          </cell>
        </row>
        <row r="19">
          <cell r="A19" t="str">
            <v>138</v>
          </cell>
          <cell r="B19" t="str">
            <v>Temporary Assistance - Student Support</v>
          </cell>
          <cell r="C19" t="str">
            <v>5602</v>
          </cell>
          <cell r="D19" t="str">
            <v>5702</v>
          </cell>
        </row>
        <row r="20">
          <cell r="A20" t="str">
            <v>139</v>
          </cell>
          <cell r="B20" t="str">
            <v>Overtime - Student  Support</v>
          </cell>
          <cell r="C20" t="str">
            <v>5602</v>
          </cell>
          <cell r="D20" t="str">
            <v>5702</v>
          </cell>
        </row>
        <row r="21">
          <cell r="A21" t="str">
            <v>151</v>
          </cell>
          <cell r="B21" t="str">
            <v>Principals</v>
          </cell>
          <cell r="C21" t="str">
            <v>5102</v>
          </cell>
          <cell r="D21" t="str">
            <v>5902</v>
          </cell>
          <cell r="E21" t="str">
            <v>6102</v>
          </cell>
          <cell r="F21" t="str">
            <v>6302</v>
          </cell>
          <cell r="G21" t="str">
            <v>6602</v>
          </cell>
        </row>
        <row r="22">
          <cell r="A22" t="str">
            <v>152</v>
          </cell>
          <cell r="B22" t="str">
            <v>Vice-Principals</v>
          </cell>
          <cell r="C22" t="str">
            <v>5102</v>
          </cell>
          <cell r="D22" t="str">
            <v>5902</v>
          </cell>
          <cell r="E22" t="str">
            <v>6102</v>
          </cell>
          <cell r="F22" t="str">
            <v>6302</v>
          </cell>
          <cell r="G22" t="str">
            <v>6602</v>
          </cell>
        </row>
        <row r="23">
          <cell r="A23" t="str">
            <v>153</v>
          </cell>
          <cell r="B23" t="str">
            <v>Dept. Head Allowance</v>
          </cell>
          <cell r="C23">
            <v>6702</v>
          </cell>
        </row>
        <row r="24">
          <cell r="A24" t="str">
            <v>154</v>
          </cell>
          <cell r="B24" t="str">
            <v>Dept Head Release</v>
          </cell>
          <cell r="C24">
            <v>6702</v>
          </cell>
        </row>
        <row r="25">
          <cell r="A25" t="str">
            <v>161</v>
          </cell>
          <cell r="B25" t="str">
            <v>Coordinators/Consultants - Teacher Support</v>
          </cell>
          <cell r="C25" t="str">
            <v>5902</v>
          </cell>
          <cell r="D25" t="str">
            <v>6302</v>
          </cell>
        </row>
        <row r="26">
          <cell r="A26" t="str">
            <v>170</v>
          </cell>
          <cell r="B26" t="str">
            <v>Teachers</v>
          </cell>
          <cell r="C26" t="str">
            <v>5102</v>
          </cell>
          <cell r="D26" t="str">
            <v>5602</v>
          </cell>
          <cell r="E26" t="str">
            <v>5702</v>
          </cell>
          <cell r="F26" t="str">
            <v>5902</v>
          </cell>
          <cell r="G26" t="str">
            <v>6102</v>
          </cell>
          <cell r="H26" t="str">
            <v>6302</v>
          </cell>
          <cell r="I26" t="str">
            <v>6602</v>
          </cell>
        </row>
        <row r="27">
          <cell r="A27" t="str">
            <v>171</v>
          </cell>
          <cell r="B27" t="str">
            <v>Learning Resource Teachers/Other School Based Teachers</v>
          </cell>
          <cell r="C27" t="str">
            <v>5102</v>
          </cell>
        </row>
        <row r="28">
          <cell r="A28" t="str">
            <v>172</v>
          </cell>
          <cell r="B28" t="str">
            <v>PreparationTime</v>
          </cell>
          <cell r="C28">
            <v>5102</v>
          </cell>
          <cell r="D28" t="str">
            <v>5702</v>
          </cell>
          <cell r="E28" t="str">
            <v>6302</v>
          </cell>
        </row>
        <row r="29">
          <cell r="A29" t="str">
            <v>173</v>
          </cell>
          <cell r="B29" t="str">
            <v>Home Instruction</v>
          </cell>
          <cell r="C29" t="str">
            <v>5102</v>
          </cell>
        </row>
        <row r="30">
          <cell r="A30" t="str">
            <v>182</v>
          </cell>
          <cell r="B30" t="str">
            <v>Supply Teachers - Other</v>
          </cell>
          <cell r="C30" t="str">
            <v>5202</v>
          </cell>
          <cell r="D30" t="str">
            <v>5702</v>
          </cell>
          <cell r="E30" t="str">
            <v>5902</v>
          </cell>
          <cell r="F30" t="str">
            <v>6102</v>
          </cell>
          <cell r="G30" t="str">
            <v>6302</v>
          </cell>
        </row>
        <row r="31">
          <cell r="A31" t="str">
            <v>183</v>
          </cell>
          <cell r="B31" t="str">
            <v>Supply - Short Term</v>
          </cell>
          <cell r="C31" t="str">
            <v>5202</v>
          </cell>
          <cell r="D31" t="str">
            <v>5702</v>
          </cell>
          <cell r="E31" t="str">
            <v>5902</v>
          </cell>
          <cell r="F31" t="str">
            <v>6102</v>
          </cell>
          <cell r="G31" t="str">
            <v>6302</v>
          </cell>
        </row>
        <row r="32">
          <cell r="A32" t="str">
            <v>184</v>
          </cell>
          <cell r="B32" t="str">
            <v>Supply - Long Term</v>
          </cell>
          <cell r="C32" t="str">
            <v>5202</v>
          </cell>
          <cell r="D32" t="str">
            <v>5702</v>
          </cell>
          <cell r="E32" t="str">
            <v>5902</v>
          </cell>
          <cell r="F32" t="str">
            <v>6102</v>
          </cell>
          <cell r="G32" t="str">
            <v>6302</v>
          </cell>
        </row>
        <row r="33">
          <cell r="A33" t="str">
            <v>185</v>
          </cell>
          <cell r="B33" t="str">
            <v>Supply - Prof. Dev.</v>
          </cell>
          <cell r="C33" t="str">
            <v>5802</v>
          </cell>
          <cell r="D33" t="str">
            <v>6302</v>
          </cell>
        </row>
        <row r="34">
          <cell r="A34" t="str">
            <v>186</v>
          </cell>
          <cell r="B34" t="str">
            <v>Supply - School Programs</v>
          </cell>
          <cell r="C34" t="str">
            <v>5202</v>
          </cell>
        </row>
        <row r="35">
          <cell r="A35" t="str">
            <v>191</v>
          </cell>
          <cell r="B35" t="str">
            <v>Educational Assistant</v>
          </cell>
          <cell r="C35" t="str">
            <v>5302</v>
          </cell>
          <cell r="D35" t="str">
            <v>5602</v>
          </cell>
          <cell r="E35" t="str">
            <v>5702</v>
          </cell>
        </row>
        <row r="36">
          <cell r="A36" t="str">
            <v>192</v>
          </cell>
          <cell r="B36" t="str">
            <v>Instructors - Non-certified</v>
          </cell>
          <cell r="C36" t="str">
            <v>5102</v>
          </cell>
          <cell r="D36" t="str">
            <v>6302</v>
          </cell>
          <cell r="E36" t="str">
            <v>7802</v>
          </cell>
        </row>
        <row r="37">
          <cell r="A37" t="str">
            <v>193</v>
          </cell>
          <cell r="B37" t="str">
            <v>Continuing Education Teachers</v>
          </cell>
          <cell r="C37" t="str">
            <v>6302</v>
          </cell>
        </row>
        <row r="38">
          <cell r="A38" t="str">
            <v>201</v>
          </cell>
          <cell r="B38" t="str">
            <v>Benefits - Trustees</v>
          </cell>
          <cell r="C38" t="str">
            <v>6403</v>
          </cell>
        </row>
        <row r="39">
          <cell r="A39" t="str">
            <v>202</v>
          </cell>
          <cell r="B39" t="str">
            <v>Benefits - Supervisory Officers</v>
          </cell>
          <cell r="C39" t="str">
            <v>6503</v>
          </cell>
        </row>
        <row r="40">
          <cell r="A40" t="str">
            <v>203</v>
          </cell>
          <cell r="B40" t="str">
            <v>Benefits - Department Managers &amp; Supervisory Personnel</v>
          </cell>
          <cell r="C40">
            <v>5603</v>
          </cell>
          <cell r="D40">
            <v>5903</v>
          </cell>
          <cell r="E40">
            <v>6203</v>
          </cell>
          <cell r="F40">
            <v>6303</v>
          </cell>
          <cell r="G40">
            <v>6603</v>
          </cell>
          <cell r="H40">
            <v>6803</v>
          </cell>
          <cell r="I40">
            <v>7003</v>
          </cell>
          <cell r="J40">
            <v>7803</v>
          </cell>
        </row>
        <row r="41">
          <cell r="A41" t="str">
            <v>210</v>
          </cell>
          <cell r="B41" t="str">
            <v>Benefits - Technical &amp; Specialized-Non-Instructional</v>
          </cell>
          <cell r="C41" t="str">
            <v>5603</v>
          </cell>
          <cell r="D41" t="str">
            <v>6603</v>
          </cell>
          <cell r="E41" t="str">
            <v>6803</v>
          </cell>
          <cell r="F41" t="str">
            <v>7003</v>
          </cell>
          <cell r="G41" t="str">
            <v>7803</v>
          </cell>
        </row>
        <row r="42">
          <cell r="A42" t="str">
            <v>212</v>
          </cell>
          <cell r="B42" t="str">
            <v>Benefits - Clerical &amp; Secretarial</v>
          </cell>
          <cell r="C42">
            <v>5603</v>
          </cell>
          <cell r="D42">
            <v>5903</v>
          </cell>
          <cell r="E42">
            <v>6203</v>
          </cell>
          <cell r="F42">
            <v>6303</v>
          </cell>
          <cell r="G42">
            <v>6603</v>
          </cell>
          <cell r="H42">
            <v>6803</v>
          </cell>
          <cell r="I42">
            <v>7003</v>
          </cell>
          <cell r="J42">
            <v>7803</v>
          </cell>
        </row>
        <row r="43">
          <cell r="A43" t="str">
            <v>214</v>
          </cell>
          <cell r="B43" t="str">
            <v>Benefits - Student Help</v>
          </cell>
          <cell r="C43" t="str">
            <v>5603</v>
          </cell>
          <cell r="D43" t="str">
            <v>5703</v>
          </cell>
          <cell r="E43">
            <v>5903</v>
          </cell>
          <cell r="F43">
            <v>6303</v>
          </cell>
          <cell r="G43" t="str">
            <v>6203</v>
          </cell>
          <cell r="H43" t="str">
            <v>6603</v>
          </cell>
          <cell r="I43" t="str">
            <v>6803</v>
          </cell>
          <cell r="J43" t="str">
            <v>7003</v>
          </cell>
          <cell r="K43" t="str">
            <v>7803</v>
          </cell>
        </row>
        <row r="44">
          <cell r="A44" t="str">
            <v>215</v>
          </cell>
          <cell r="B44" t="str">
            <v>Benefits - Temporary Assistance - Clerical/Technical &amp;Specialized</v>
          </cell>
          <cell r="C44">
            <v>5603</v>
          </cell>
          <cell r="D44">
            <v>5903</v>
          </cell>
          <cell r="E44">
            <v>6203</v>
          </cell>
          <cell r="F44">
            <v>6303</v>
          </cell>
          <cell r="G44">
            <v>6603</v>
          </cell>
          <cell r="H44">
            <v>6803</v>
          </cell>
          <cell r="I44">
            <v>7003</v>
          </cell>
          <cell r="J44">
            <v>7803</v>
          </cell>
        </row>
        <row r="45">
          <cell r="A45" t="str">
            <v>216</v>
          </cell>
          <cell r="B45" t="str">
            <v>Benefits - Overtime- Clerical/Technical &amp; Specialized</v>
          </cell>
          <cell r="C45" t="str">
            <v>5603</v>
          </cell>
          <cell r="D45">
            <v>5903</v>
          </cell>
          <cell r="E45">
            <v>6303</v>
          </cell>
          <cell r="F45" t="str">
            <v>6203</v>
          </cell>
          <cell r="G45" t="str">
            <v>6603</v>
          </cell>
          <cell r="H45" t="str">
            <v>6803</v>
          </cell>
          <cell r="I45" t="str">
            <v>7003</v>
          </cell>
          <cell r="J45" t="str">
            <v>7803</v>
          </cell>
        </row>
        <row r="46">
          <cell r="A46" t="str">
            <v>221</v>
          </cell>
          <cell r="B46" t="str">
            <v>Benefits - Noon Hour Supervisors</v>
          </cell>
          <cell r="C46" t="str">
            <v>5603</v>
          </cell>
        </row>
        <row r="47">
          <cell r="A47" t="str">
            <v>222</v>
          </cell>
          <cell r="B47" t="str">
            <v>Benefits - Transportation Attendants</v>
          </cell>
          <cell r="C47" t="str">
            <v>6803</v>
          </cell>
        </row>
        <row r="48">
          <cell r="A48" t="str">
            <v>231</v>
          </cell>
          <cell r="B48" t="str">
            <v>Benefits - Attendance Counselors - Professionals &amp; Para-professionals</v>
          </cell>
          <cell r="C48" t="str">
            <v>5603</v>
          </cell>
        </row>
        <row r="49">
          <cell r="A49" t="str">
            <v>232</v>
          </cell>
          <cell r="B49" t="str">
            <v>Benefits - Psychological Services - Professionals &amp; Para-professionals</v>
          </cell>
          <cell r="C49" t="str">
            <v>5603</v>
          </cell>
        </row>
        <row r="50">
          <cell r="A50" t="str">
            <v>233</v>
          </cell>
          <cell r="B50" t="str">
            <v>Benefits - Speech Services - Professionals &amp; Para-professionals</v>
          </cell>
          <cell r="C50" t="str">
            <v>5603</v>
          </cell>
        </row>
        <row r="51">
          <cell r="A51" t="str">
            <v>234</v>
          </cell>
          <cell r="B51" t="str">
            <v>Benefits - Social Services - Professionals &amp; Para-professionals</v>
          </cell>
          <cell r="C51" t="str">
            <v>5603</v>
          </cell>
        </row>
        <row r="52">
          <cell r="A52" t="str">
            <v>235</v>
          </cell>
          <cell r="B52" t="str">
            <v>Benefits - Technicians - Student Support</v>
          </cell>
          <cell r="C52" t="str">
            <v>5603</v>
          </cell>
          <cell r="D52" t="str">
            <v>5703</v>
          </cell>
        </row>
        <row r="53">
          <cell r="A53" t="str">
            <v>236</v>
          </cell>
          <cell r="B53" t="str">
            <v>Benefits - Other Professionals &amp; Para-professionals</v>
          </cell>
          <cell r="C53" t="str">
            <v>5603</v>
          </cell>
          <cell r="D53" t="str">
            <v>5703</v>
          </cell>
          <cell r="E53" t="str">
            <v>6603</v>
          </cell>
          <cell r="F53" t="str">
            <v>7803</v>
          </cell>
        </row>
        <row r="54">
          <cell r="A54" t="str">
            <v>238</v>
          </cell>
          <cell r="B54" t="str">
            <v>Benefits - Temporary Assistance - Student Support</v>
          </cell>
          <cell r="C54" t="str">
            <v>5603</v>
          </cell>
          <cell r="D54" t="str">
            <v>5703</v>
          </cell>
        </row>
        <row r="55">
          <cell r="A55" t="str">
            <v>239</v>
          </cell>
          <cell r="B55" t="str">
            <v>Benefits - Overtime - Student  Support</v>
          </cell>
          <cell r="C55" t="str">
            <v>5603</v>
          </cell>
          <cell r="D55" t="str">
            <v>5703</v>
          </cell>
        </row>
        <row r="56">
          <cell r="A56" t="str">
            <v>251</v>
          </cell>
          <cell r="B56" t="str">
            <v>Benefits - Principals</v>
          </cell>
          <cell r="C56" t="str">
            <v>5103</v>
          </cell>
          <cell r="D56" t="str">
            <v>5903</v>
          </cell>
          <cell r="E56" t="str">
            <v>6103</v>
          </cell>
          <cell r="F56" t="str">
            <v>6303</v>
          </cell>
          <cell r="G56" t="str">
            <v>6603</v>
          </cell>
        </row>
        <row r="57">
          <cell r="A57" t="str">
            <v>252</v>
          </cell>
          <cell r="B57" t="str">
            <v>Benefits - Vice-Principals</v>
          </cell>
          <cell r="C57" t="str">
            <v>5103</v>
          </cell>
          <cell r="D57" t="str">
            <v>5903</v>
          </cell>
          <cell r="E57" t="str">
            <v>6103</v>
          </cell>
          <cell r="F57" t="str">
            <v>6303</v>
          </cell>
          <cell r="G57" t="str">
            <v>6603</v>
          </cell>
        </row>
        <row r="58">
          <cell r="A58" t="str">
            <v>253</v>
          </cell>
          <cell r="B58" t="str">
            <v>Benefits - Dept. Head Allowance</v>
          </cell>
          <cell r="C58">
            <v>6703</v>
          </cell>
        </row>
        <row r="59">
          <cell r="A59" t="str">
            <v>254</v>
          </cell>
          <cell r="B59" t="str">
            <v>Benefits - Dept Head Release</v>
          </cell>
          <cell r="C59">
            <v>6703</v>
          </cell>
        </row>
        <row r="60">
          <cell r="A60" t="str">
            <v>261</v>
          </cell>
          <cell r="B60" t="str">
            <v>Benefits - Coordinators/Consultants - Teacher Support</v>
          </cell>
          <cell r="C60" t="str">
            <v>5903</v>
          </cell>
          <cell r="D60" t="str">
            <v>6303</v>
          </cell>
        </row>
        <row r="61">
          <cell r="A61" t="str">
            <v>270</v>
          </cell>
          <cell r="B61" t="str">
            <v>Benefits - Teachers</v>
          </cell>
          <cell r="C61" t="str">
            <v>5103</v>
          </cell>
          <cell r="D61" t="str">
            <v>5603</v>
          </cell>
          <cell r="E61" t="str">
            <v>5703</v>
          </cell>
          <cell r="F61" t="str">
            <v>5903</v>
          </cell>
          <cell r="G61" t="str">
            <v>6103</v>
          </cell>
          <cell r="H61" t="str">
            <v>6303</v>
          </cell>
          <cell r="I61" t="str">
            <v>6603</v>
          </cell>
        </row>
        <row r="62">
          <cell r="A62" t="str">
            <v>271</v>
          </cell>
          <cell r="B62" t="str">
            <v>Benefits - Learning Resource Teacher/Other School Based Teachers</v>
          </cell>
          <cell r="C62" t="str">
            <v>5103</v>
          </cell>
        </row>
        <row r="63">
          <cell r="A63" t="str">
            <v>272</v>
          </cell>
          <cell r="B63" t="str">
            <v>Benefits - PreparationTime</v>
          </cell>
          <cell r="C63">
            <v>5103</v>
          </cell>
          <cell r="D63" t="str">
            <v>5703</v>
          </cell>
          <cell r="E63" t="str">
            <v>6303</v>
          </cell>
        </row>
        <row r="64">
          <cell r="A64" t="str">
            <v>273</v>
          </cell>
          <cell r="B64" t="str">
            <v>Benefits - Home Instruction</v>
          </cell>
          <cell r="C64" t="str">
            <v>5103</v>
          </cell>
        </row>
        <row r="65">
          <cell r="A65" t="str">
            <v>282</v>
          </cell>
          <cell r="B65" t="str">
            <v>Benefits - Supply Teachers - Other</v>
          </cell>
          <cell r="C65" t="str">
            <v>5203</v>
          </cell>
          <cell r="D65" t="str">
            <v>5703</v>
          </cell>
          <cell r="E65" t="str">
            <v>5903</v>
          </cell>
          <cell r="F65" t="str">
            <v>6103</v>
          </cell>
          <cell r="G65" t="str">
            <v>6303</v>
          </cell>
        </row>
        <row r="66">
          <cell r="A66" t="str">
            <v>283</v>
          </cell>
          <cell r="B66" t="str">
            <v>Benefits - Supply - Short Term</v>
          </cell>
          <cell r="C66" t="str">
            <v>5203</v>
          </cell>
          <cell r="D66" t="str">
            <v>5703</v>
          </cell>
          <cell r="E66" t="str">
            <v>5903</v>
          </cell>
          <cell r="F66" t="str">
            <v>6103</v>
          </cell>
          <cell r="G66" t="str">
            <v>6303</v>
          </cell>
        </row>
        <row r="67">
          <cell r="A67" t="str">
            <v>284</v>
          </cell>
          <cell r="B67" t="str">
            <v>Benefits - Supply - Long Term</v>
          </cell>
          <cell r="C67" t="str">
            <v>5203</v>
          </cell>
          <cell r="D67" t="str">
            <v>5703</v>
          </cell>
          <cell r="E67" t="str">
            <v>5903</v>
          </cell>
          <cell r="F67" t="str">
            <v>6103</v>
          </cell>
          <cell r="G67" t="str">
            <v>6303</v>
          </cell>
        </row>
        <row r="68">
          <cell r="A68" t="str">
            <v>285</v>
          </cell>
          <cell r="B68" t="str">
            <v>Benefits - Supply - Prof. Dev.</v>
          </cell>
          <cell r="C68" t="str">
            <v>5803</v>
          </cell>
          <cell r="D68" t="str">
            <v>6303</v>
          </cell>
        </row>
        <row r="69">
          <cell r="A69" t="str">
            <v>286</v>
          </cell>
          <cell r="B69" t="str">
            <v>Benefits - Supply - School Programs</v>
          </cell>
          <cell r="C69" t="str">
            <v>5203</v>
          </cell>
        </row>
        <row r="70">
          <cell r="A70" t="str">
            <v>291</v>
          </cell>
          <cell r="B70" t="str">
            <v>Benefits - Educational Assistant</v>
          </cell>
          <cell r="C70" t="str">
            <v>5303</v>
          </cell>
          <cell r="D70" t="str">
            <v>5603</v>
          </cell>
          <cell r="E70" t="str">
            <v>5703</v>
          </cell>
        </row>
        <row r="71">
          <cell r="A71" t="str">
            <v>292</v>
          </cell>
          <cell r="B71" t="str">
            <v>Benefits - Instructors - Non-certified</v>
          </cell>
          <cell r="C71" t="str">
            <v>5103</v>
          </cell>
          <cell r="D71" t="str">
            <v>6303</v>
          </cell>
          <cell r="E71" t="str">
            <v>7803</v>
          </cell>
        </row>
        <row r="72">
          <cell r="A72" t="str">
            <v>293</v>
          </cell>
          <cell r="B72" t="str">
            <v>Benefits - Continuing Education Teachers</v>
          </cell>
          <cell r="C72" t="str">
            <v>6303</v>
          </cell>
        </row>
        <row r="73">
          <cell r="A73" t="str">
            <v>315</v>
          </cell>
          <cell r="B73" t="str">
            <v>Professional Development - Academic</v>
          </cell>
          <cell r="C73" t="str">
            <v>5804</v>
          </cell>
          <cell r="D73" t="str">
            <v>6104</v>
          </cell>
          <cell r="E73" t="str">
            <v>6304</v>
          </cell>
          <cell r="F73" t="str">
            <v>6504</v>
          </cell>
          <cell r="G73" t="str">
            <v>6604</v>
          </cell>
        </row>
        <row r="74">
          <cell r="A74" t="str">
            <v>316</v>
          </cell>
          <cell r="B74" t="str">
            <v>Professional Memberships - Academic</v>
          </cell>
          <cell r="C74" t="str">
            <v>5804</v>
          </cell>
          <cell r="D74" t="str">
            <v>6104</v>
          </cell>
          <cell r="E74" t="str">
            <v>6304</v>
          </cell>
          <cell r="F74" t="str">
            <v>6504</v>
          </cell>
          <cell r="G74" t="str">
            <v>6604</v>
          </cell>
        </row>
        <row r="75">
          <cell r="A75" t="str">
            <v>317</v>
          </cell>
          <cell r="B75" t="str">
            <v>Professional Development - Non Teaching</v>
          </cell>
          <cell r="C75" t="str">
            <v>5804</v>
          </cell>
          <cell r="D75" t="str">
            <v>6204</v>
          </cell>
          <cell r="E75" t="str">
            <v>6304</v>
          </cell>
          <cell r="F75" t="str">
            <v>6404</v>
          </cell>
          <cell r="G75" t="str">
            <v>6504</v>
          </cell>
          <cell r="H75" t="str">
            <v>6604</v>
          </cell>
          <cell r="I75" t="str">
            <v>6804</v>
          </cell>
          <cell r="J75" t="str">
            <v>7004</v>
          </cell>
          <cell r="K75" t="str">
            <v>7804</v>
          </cell>
        </row>
        <row r="76">
          <cell r="A76" t="str">
            <v>318</v>
          </cell>
          <cell r="B76" t="str">
            <v>Professional Memberships - Non Teaching</v>
          </cell>
          <cell r="C76" t="str">
            <v>5804</v>
          </cell>
          <cell r="D76" t="str">
            <v>6204</v>
          </cell>
          <cell r="E76" t="str">
            <v>6304</v>
          </cell>
          <cell r="F76" t="str">
            <v>6404</v>
          </cell>
          <cell r="G76" t="str">
            <v>6504</v>
          </cell>
          <cell r="H76" t="str">
            <v>6604</v>
          </cell>
          <cell r="I76" t="str">
            <v>6804</v>
          </cell>
          <cell r="J76" t="str">
            <v>7004</v>
          </cell>
          <cell r="K76" t="str">
            <v>7804</v>
          </cell>
        </row>
        <row r="77">
          <cell r="A77" t="str">
            <v>320</v>
          </cell>
          <cell r="B77" t="str">
            <v>Textbooks &amp; Learning Materials - GST Exempt</v>
          </cell>
          <cell r="C77" t="str">
            <v>5505</v>
          </cell>
          <cell r="D77" t="str">
            <v>6305</v>
          </cell>
        </row>
        <row r="78">
          <cell r="A78" t="str">
            <v>321</v>
          </cell>
          <cell r="B78" t="str">
            <v>Textbooks &amp; Learning Materials - Not GST Exempt</v>
          </cell>
          <cell r="C78" t="str">
            <v>5505</v>
          </cell>
          <cell r="D78" t="str">
            <v>6305</v>
          </cell>
        </row>
        <row r="79">
          <cell r="A79" t="str">
            <v>330</v>
          </cell>
          <cell r="B79" t="str">
            <v>Instructional Supplies</v>
          </cell>
          <cell r="C79" t="str">
            <v>5505</v>
          </cell>
          <cell r="D79" t="str">
            <v>6305</v>
          </cell>
        </row>
        <row r="80">
          <cell r="A80" t="str">
            <v>331</v>
          </cell>
          <cell r="B80" t="str">
            <v>Application Software</v>
          </cell>
          <cell r="C80" t="str">
            <v>5505</v>
          </cell>
          <cell r="D80" t="str">
            <v>5605</v>
          </cell>
          <cell r="E80" t="str">
            <v>5905</v>
          </cell>
          <cell r="F80" t="str">
            <v>6205</v>
          </cell>
          <cell r="G80" t="str">
            <v>6305</v>
          </cell>
          <cell r="H80" t="str">
            <v>6605</v>
          </cell>
          <cell r="I80" t="str">
            <v>6805</v>
          </cell>
          <cell r="J80" t="str">
            <v>7005</v>
          </cell>
          <cell r="K80" t="str">
            <v>7805</v>
          </cell>
        </row>
        <row r="81">
          <cell r="A81" t="str">
            <v>335</v>
          </cell>
          <cell r="B81" t="str">
            <v>Printing &amp; Photocopying - Instructional</v>
          </cell>
          <cell r="C81" t="str">
            <v>5505</v>
          </cell>
          <cell r="D81" t="str">
            <v>5905</v>
          </cell>
          <cell r="E81" t="str">
            <v>6305</v>
          </cell>
        </row>
        <row r="82">
          <cell r="A82" t="str">
            <v>336</v>
          </cell>
          <cell r="B82" t="str">
            <v>Printing &amp; Photocopying - Non-instructional</v>
          </cell>
          <cell r="C82" t="str">
            <v>5605</v>
          </cell>
          <cell r="D82" t="str">
            <v>5905</v>
          </cell>
          <cell r="E82" t="str">
            <v>6205</v>
          </cell>
          <cell r="F82" t="str">
            <v>6605</v>
          </cell>
          <cell r="G82" t="str">
            <v>6805</v>
          </cell>
          <cell r="H82" t="str">
            <v>7005</v>
          </cell>
          <cell r="I82" t="str">
            <v>7805</v>
          </cell>
        </row>
        <row r="83">
          <cell r="A83" t="str">
            <v>340</v>
          </cell>
          <cell r="B83" t="str">
            <v>Plant Operations Supplies</v>
          </cell>
          <cell r="C83" t="str">
            <v>6605</v>
          </cell>
          <cell r="D83" t="str">
            <v>7005</v>
          </cell>
        </row>
        <row r="84">
          <cell r="A84" t="str">
            <v>341</v>
          </cell>
          <cell r="B84" t="str">
            <v>Electricity</v>
          </cell>
          <cell r="C84" t="str">
            <v>6605</v>
          </cell>
          <cell r="D84" t="str">
            <v>7005</v>
          </cell>
        </row>
        <row r="85">
          <cell r="A85" t="str">
            <v>342</v>
          </cell>
          <cell r="B85" t="str">
            <v>Heating - Oil</v>
          </cell>
          <cell r="C85" t="str">
            <v>6605</v>
          </cell>
          <cell r="D85" t="str">
            <v>7005</v>
          </cell>
        </row>
        <row r="86">
          <cell r="A86" t="str">
            <v>343</v>
          </cell>
          <cell r="B86" t="str">
            <v>Heating - Gas</v>
          </cell>
          <cell r="C86" t="str">
            <v>6605</v>
          </cell>
          <cell r="D86" t="str">
            <v>7005</v>
          </cell>
        </row>
        <row r="87">
          <cell r="A87" t="str">
            <v>344</v>
          </cell>
          <cell r="B87" t="str">
            <v>Heating - Coal</v>
          </cell>
          <cell r="C87" t="str">
            <v>6605</v>
          </cell>
          <cell r="D87" t="str">
            <v>7005</v>
          </cell>
        </row>
        <row r="88">
          <cell r="A88" t="str">
            <v>345</v>
          </cell>
          <cell r="B88" t="str">
            <v>Heating - Other</v>
          </cell>
          <cell r="C88" t="str">
            <v>6605</v>
          </cell>
          <cell r="D88" t="str">
            <v>7005</v>
          </cell>
        </row>
        <row r="89">
          <cell r="A89" t="str">
            <v>346</v>
          </cell>
          <cell r="B89" t="str">
            <v>Water &amp; Sewage</v>
          </cell>
          <cell r="C89" t="str">
            <v>6605</v>
          </cell>
          <cell r="D89" t="str">
            <v>7005</v>
          </cell>
        </row>
        <row r="90">
          <cell r="A90" t="str">
            <v>350</v>
          </cell>
          <cell r="B90" t="str">
            <v>Cafeteria/Food Supplies &amp; Services</v>
          </cell>
          <cell r="C90" t="str">
            <v>5505</v>
          </cell>
          <cell r="D90" t="str">
            <v>6305</v>
          </cell>
          <cell r="E90" t="str">
            <v>6605</v>
          </cell>
          <cell r="F90" t="str">
            <v>7005</v>
          </cell>
        </row>
        <row r="91">
          <cell r="A91" t="str">
            <v>361</v>
          </cell>
          <cell r="B91" t="str">
            <v>Automobile Reimbursement</v>
          </cell>
          <cell r="C91" t="str">
            <v>5105</v>
          </cell>
          <cell r="D91" t="str">
            <v>5605</v>
          </cell>
          <cell r="E91" t="str">
            <v>5705</v>
          </cell>
          <cell r="F91" t="str">
            <v>5905</v>
          </cell>
          <cell r="G91" t="str">
            <v>6105</v>
          </cell>
          <cell r="H91" t="str">
            <v>6305</v>
          </cell>
          <cell r="I91" t="str">
            <v>6405</v>
          </cell>
          <cell r="J91" t="str">
            <v>6505</v>
          </cell>
          <cell r="K91" t="str">
            <v>6605</v>
          </cell>
          <cell r="L91" t="str">
            <v>6805</v>
          </cell>
          <cell r="M91" t="str">
            <v>7005</v>
          </cell>
        </row>
        <row r="92">
          <cell r="A92" t="str">
            <v>362</v>
          </cell>
          <cell r="B92" t="str">
            <v>Travel and/or Expense Allowance</v>
          </cell>
          <cell r="C92" t="str">
            <v>5105</v>
          </cell>
          <cell r="D92" t="str">
            <v>5605</v>
          </cell>
          <cell r="E92" t="str">
            <v>5705</v>
          </cell>
          <cell r="F92" t="str">
            <v>5905</v>
          </cell>
          <cell r="G92" t="str">
            <v>6105</v>
          </cell>
          <cell r="H92" t="str">
            <v>6305</v>
          </cell>
          <cell r="I92" t="str">
            <v>6405</v>
          </cell>
          <cell r="J92" t="str">
            <v>6505</v>
          </cell>
          <cell r="K92" t="str">
            <v>6605</v>
          </cell>
          <cell r="L92" t="str">
            <v>6805</v>
          </cell>
          <cell r="M92" t="str">
            <v>7005</v>
          </cell>
        </row>
        <row r="93">
          <cell r="A93" t="str">
            <v>363</v>
          </cell>
          <cell r="B93" t="str">
            <v>Other Travel Expense</v>
          </cell>
          <cell r="C93" t="str">
            <v>5105</v>
          </cell>
          <cell r="D93" t="str">
            <v>5605</v>
          </cell>
          <cell r="E93" t="str">
            <v>5705</v>
          </cell>
          <cell r="F93" t="str">
            <v>5905</v>
          </cell>
          <cell r="G93" t="str">
            <v>6105</v>
          </cell>
          <cell r="H93" t="str">
            <v>6305</v>
          </cell>
          <cell r="I93" t="str">
            <v>6405</v>
          </cell>
          <cell r="J93" t="str">
            <v>6505</v>
          </cell>
          <cell r="K93" t="str">
            <v>6605</v>
          </cell>
          <cell r="L93" t="str">
            <v>6805</v>
          </cell>
          <cell r="M93" t="str">
            <v>7005</v>
          </cell>
        </row>
        <row r="94">
          <cell r="A94" t="str">
            <v>370</v>
          </cell>
          <cell r="B94" t="str">
            <v>Vehicle Fuel</v>
          </cell>
          <cell r="C94" t="str">
            <v>5105</v>
          </cell>
          <cell r="D94" t="str">
            <v>5605</v>
          </cell>
          <cell r="E94" t="str">
            <v>5705</v>
          </cell>
          <cell r="F94" t="str">
            <v>5905</v>
          </cell>
          <cell r="G94" t="str">
            <v>6105</v>
          </cell>
          <cell r="H94" t="str">
            <v>6305</v>
          </cell>
          <cell r="I94" t="str">
            <v>6405</v>
          </cell>
          <cell r="J94" t="str">
            <v>6505</v>
          </cell>
          <cell r="K94" t="str">
            <v>6605</v>
          </cell>
          <cell r="L94" t="str">
            <v>6805</v>
          </cell>
          <cell r="M94" t="str">
            <v>7005</v>
          </cell>
        </row>
        <row r="95">
          <cell r="A95" t="str">
            <v>401</v>
          </cell>
          <cell r="B95" t="str">
            <v>Repairs - Furniture &amp; Equipment</v>
          </cell>
          <cell r="C95" t="str">
            <v>5505</v>
          </cell>
          <cell r="D95" t="str">
            <v>5605</v>
          </cell>
          <cell r="E95" t="str">
            <v>5905</v>
          </cell>
          <cell r="F95" t="str">
            <v>6205</v>
          </cell>
          <cell r="G95" t="str">
            <v>6305</v>
          </cell>
          <cell r="H95" t="str">
            <v>6605</v>
          </cell>
          <cell r="I95" t="str">
            <v>6805</v>
          </cell>
          <cell r="J95" t="str">
            <v>7005</v>
          </cell>
        </row>
        <row r="96">
          <cell r="A96" t="str">
            <v>402</v>
          </cell>
          <cell r="B96" t="str">
            <v>Repairs - Computer Technology</v>
          </cell>
          <cell r="C96" t="str">
            <v>5405</v>
          </cell>
          <cell r="D96" t="str">
            <v>5605</v>
          </cell>
          <cell r="E96" t="str">
            <v>5905</v>
          </cell>
          <cell r="F96" t="str">
            <v>6205</v>
          </cell>
          <cell r="G96" t="str">
            <v>6305</v>
          </cell>
          <cell r="H96" t="str">
            <v>6605</v>
          </cell>
          <cell r="I96" t="str">
            <v>6805</v>
          </cell>
          <cell r="J96" t="str">
            <v>7005</v>
          </cell>
        </row>
        <row r="97">
          <cell r="A97" t="str">
            <v>403</v>
          </cell>
          <cell r="B97" t="str">
            <v>Repairs - Network Connectivity</v>
          </cell>
          <cell r="C97" t="str">
            <v>5405</v>
          </cell>
          <cell r="D97" t="str">
            <v>5605</v>
          </cell>
          <cell r="E97" t="str">
            <v>5905</v>
          </cell>
          <cell r="F97" t="str">
            <v>6205</v>
          </cell>
          <cell r="G97" t="str">
            <v>6305</v>
          </cell>
          <cell r="H97" t="str">
            <v>6605</v>
          </cell>
          <cell r="I97" t="str">
            <v>6805</v>
          </cell>
          <cell r="J97" t="str">
            <v>7005</v>
          </cell>
        </row>
        <row r="98">
          <cell r="A98" t="str">
            <v>405</v>
          </cell>
          <cell r="B98" t="str">
            <v>Telephone - Voice</v>
          </cell>
          <cell r="C98" t="str">
            <v>5605</v>
          </cell>
          <cell r="D98" t="str">
            <v>5905</v>
          </cell>
          <cell r="E98" t="str">
            <v>6205</v>
          </cell>
          <cell r="F98" t="str">
            <v>6605</v>
          </cell>
          <cell r="G98" t="str">
            <v>6805</v>
          </cell>
          <cell r="H98" t="str">
            <v>7005</v>
          </cell>
        </row>
        <row r="99">
          <cell r="A99" t="str">
            <v>406</v>
          </cell>
          <cell r="B99" t="str">
            <v>Telephone or Data Communications Services</v>
          </cell>
          <cell r="C99" t="str">
            <v>5405</v>
          </cell>
          <cell r="D99" t="str">
            <v>5505</v>
          </cell>
          <cell r="E99" t="str">
            <v>5605</v>
          </cell>
          <cell r="F99" t="str">
            <v>5905</v>
          </cell>
          <cell r="G99" t="str">
            <v>6205</v>
          </cell>
          <cell r="H99" t="str">
            <v>6305</v>
          </cell>
          <cell r="I99" t="str">
            <v>6605</v>
          </cell>
          <cell r="J99" t="str">
            <v>6805</v>
          </cell>
          <cell r="K99" t="str">
            <v>7005</v>
          </cell>
        </row>
        <row r="100">
          <cell r="A100" t="str">
            <v>410</v>
          </cell>
          <cell r="B100" t="str">
            <v>Office Supplies &amp; Services</v>
          </cell>
          <cell r="C100" t="str">
            <v>5605</v>
          </cell>
          <cell r="D100" t="str">
            <v>5705</v>
          </cell>
          <cell r="E100" t="str">
            <v>5905</v>
          </cell>
          <cell r="F100" t="str">
            <v>6205</v>
          </cell>
          <cell r="G100" t="str">
            <v>6605</v>
          </cell>
          <cell r="H100" t="str">
            <v>6805</v>
          </cell>
          <cell r="I100" t="str">
            <v>7005</v>
          </cell>
        </row>
        <row r="101">
          <cell r="A101" t="str">
            <v>415</v>
          </cell>
          <cell r="B101" t="str">
            <v>School Council Supplies</v>
          </cell>
          <cell r="C101" t="str">
            <v>6205</v>
          </cell>
        </row>
        <row r="102">
          <cell r="A102" t="str">
            <v>421</v>
          </cell>
          <cell r="B102" t="str">
            <v>Recruitment of Staff</v>
          </cell>
          <cell r="C102" t="str">
            <v>6605</v>
          </cell>
        </row>
        <row r="103">
          <cell r="A103" t="str">
            <v>430</v>
          </cell>
          <cell r="B103" t="str">
            <v>Maintenance Supplies &amp; Services</v>
          </cell>
          <cell r="C103" t="str">
            <v>6605</v>
          </cell>
          <cell r="D103" t="str">
            <v>7005</v>
          </cell>
        </row>
        <row r="104">
          <cell r="A104" t="str">
            <v>440</v>
          </cell>
          <cell r="B104" t="str">
            <v>Vehicle Maintenance &amp; Supplies</v>
          </cell>
          <cell r="C104" t="str">
            <v>5105</v>
          </cell>
          <cell r="D104" t="str">
            <v>5605</v>
          </cell>
          <cell r="E104" t="str">
            <v>5705</v>
          </cell>
          <cell r="F104" t="str">
            <v>5905</v>
          </cell>
          <cell r="G104" t="str">
            <v>6105</v>
          </cell>
          <cell r="H104" t="str">
            <v>6305</v>
          </cell>
          <cell r="I104" t="str">
            <v>6405</v>
          </cell>
          <cell r="J104">
            <v>6505</v>
          </cell>
          <cell r="K104" t="str">
            <v>6605</v>
          </cell>
          <cell r="L104" t="str">
            <v>6805</v>
          </cell>
          <cell r="M104" t="str">
            <v>7005</v>
          </cell>
        </row>
        <row r="105">
          <cell r="A105" t="str">
            <v>450</v>
          </cell>
          <cell r="B105" t="str">
            <v>Field Trips</v>
          </cell>
          <cell r="C105" t="str">
            <v>5505</v>
          </cell>
          <cell r="D105" t="str">
            <v>6305</v>
          </cell>
        </row>
        <row r="106">
          <cell r="A106" t="str">
            <v>501</v>
          </cell>
          <cell r="B106" t="str">
            <v>Replacement of Furniture &amp; Equipment - General</v>
          </cell>
          <cell r="C106" t="str">
            <v>5506</v>
          </cell>
          <cell r="D106" t="str">
            <v>5606</v>
          </cell>
          <cell r="E106" t="str">
            <v>5906</v>
          </cell>
          <cell r="F106" t="str">
            <v>6206</v>
          </cell>
          <cell r="G106" t="str">
            <v>6306</v>
          </cell>
          <cell r="H106" t="str">
            <v>6606</v>
          </cell>
          <cell r="I106" t="str">
            <v>6806</v>
          </cell>
          <cell r="J106" t="str">
            <v>7006</v>
          </cell>
        </row>
        <row r="107">
          <cell r="A107" t="str">
            <v>502</v>
          </cell>
          <cell r="B107" t="str">
            <v>Replacement of Furniture &amp; Equipment - Computer Technology</v>
          </cell>
          <cell r="C107" t="str">
            <v>5406</v>
          </cell>
          <cell r="D107" t="str">
            <v>5606</v>
          </cell>
          <cell r="E107" t="str">
            <v>5906</v>
          </cell>
          <cell r="F107" t="str">
            <v>6206</v>
          </cell>
          <cell r="G107" t="str">
            <v>6306</v>
          </cell>
          <cell r="H107" t="str">
            <v>6606</v>
          </cell>
          <cell r="I107" t="str">
            <v>6806</v>
          </cell>
          <cell r="J107" t="str">
            <v>7006</v>
          </cell>
        </row>
        <row r="108">
          <cell r="A108" t="str">
            <v>503</v>
          </cell>
          <cell r="B108" t="str">
            <v>Replacement of Furniture &amp; Equipment - Network Connectivity</v>
          </cell>
          <cell r="C108" t="str">
            <v>5406</v>
          </cell>
          <cell r="D108" t="str">
            <v>5606</v>
          </cell>
          <cell r="E108" t="str">
            <v>5906</v>
          </cell>
          <cell r="F108" t="str">
            <v>6206</v>
          </cell>
          <cell r="G108" t="str">
            <v>6306</v>
          </cell>
          <cell r="H108" t="str">
            <v>6606</v>
          </cell>
          <cell r="I108" t="str">
            <v>6806</v>
          </cell>
          <cell r="J108" t="str">
            <v>7006</v>
          </cell>
        </row>
        <row r="109">
          <cell r="A109" t="str">
            <v>551</v>
          </cell>
          <cell r="B109" t="str">
            <v>Additional Furniture &amp; Equipment - General</v>
          </cell>
          <cell r="C109" t="str">
            <v>5507</v>
          </cell>
          <cell r="D109" t="str">
            <v>5607</v>
          </cell>
          <cell r="E109" t="str">
            <v>5907</v>
          </cell>
          <cell r="F109" t="str">
            <v>6207</v>
          </cell>
          <cell r="G109" t="str">
            <v>6307</v>
          </cell>
          <cell r="H109" t="str">
            <v>6607</v>
          </cell>
          <cell r="I109" t="str">
            <v>6807</v>
          </cell>
          <cell r="J109" t="str">
            <v>7007</v>
          </cell>
        </row>
        <row r="110">
          <cell r="A110" t="str">
            <v>552</v>
          </cell>
          <cell r="B110" t="str">
            <v>Additional Furniture &amp; Equipment - Computer Technology</v>
          </cell>
          <cell r="C110" t="str">
            <v>5407</v>
          </cell>
          <cell r="D110" t="str">
            <v>5607</v>
          </cell>
          <cell r="E110" t="str">
            <v>5907</v>
          </cell>
          <cell r="F110" t="str">
            <v>6207</v>
          </cell>
          <cell r="G110" t="str">
            <v>6307</v>
          </cell>
          <cell r="H110" t="str">
            <v>6607</v>
          </cell>
          <cell r="I110" t="str">
            <v>6807</v>
          </cell>
          <cell r="J110" t="str">
            <v>7007</v>
          </cell>
        </row>
        <row r="111">
          <cell r="A111" t="str">
            <v>553</v>
          </cell>
          <cell r="B111" t="str">
            <v>Additional Furniture &amp; Equipment - Network Connectivity</v>
          </cell>
          <cell r="C111" t="str">
            <v>5407</v>
          </cell>
          <cell r="D111" t="str">
            <v>5607</v>
          </cell>
          <cell r="E111" t="str">
            <v>5907</v>
          </cell>
          <cell r="F111" t="str">
            <v>6207</v>
          </cell>
          <cell r="G111" t="str">
            <v>6307</v>
          </cell>
          <cell r="H111" t="str">
            <v>6607</v>
          </cell>
          <cell r="I111" t="str">
            <v>6807</v>
          </cell>
          <cell r="J111" t="str">
            <v>7007</v>
          </cell>
          <cell r="K111" t="str">
            <v>7107</v>
          </cell>
        </row>
        <row r="112">
          <cell r="A112" t="str">
            <v>554</v>
          </cell>
          <cell r="B112" t="str">
            <v>Additional Equipment - Vehicles</v>
          </cell>
          <cell r="C112" t="str">
            <v>5107</v>
          </cell>
          <cell r="D112" t="str">
            <v>5607</v>
          </cell>
          <cell r="E112" t="str">
            <v>6207</v>
          </cell>
          <cell r="F112" t="str">
            <v>6307</v>
          </cell>
          <cell r="G112" t="str">
            <v>6607</v>
          </cell>
          <cell r="H112" t="str">
            <v>6807</v>
          </cell>
          <cell r="I112" t="str">
            <v>7007</v>
          </cell>
          <cell r="J112" t="str">
            <v>7307</v>
          </cell>
        </row>
        <row r="113">
          <cell r="A113" t="str">
            <v>601</v>
          </cell>
          <cell r="B113" t="str">
            <v>Rental/Lease - Furniture &amp; Equipment - General</v>
          </cell>
          <cell r="C113" t="str">
            <v>5509</v>
          </cell>
          <cell r="D113" t="str">
            <v>5609</v>
          </cell>
          <cell r="E113" t="str">
            <v>5909</v>
          </cell>
          <cell r="F113" t="str">
            <v>6209</v>
          </cell>
          <cell r="G113" t="str">
            <v>6309</v>
          </cell>
          <cell r="H113" t="str">
            <v>6609</v>
          </cell>
          <cell r="I113" t="str">
            <v>6809</v>
          </cell>
          <cell r="J113" t="str">
            <v>7009</v>
          </cell>
        </row>
        <row r="114">
          <cell r="A114" t="str">
            <v>602</v>
          </cell>
          <cell r="B114" t="str">
            <v>Rental/Lease - Furniture &amp; Equipment - Computer Technology</v>
          </cell>
          <cell r="C114" t="str">
            <v>5409</v>
          </cell>
          <cell r="D114" t="str">
            <v>5509</v>
          </cell>
          <cell r="E114" t="str">
            <v>5609</v>
          </cell>
          <cell r="F114" t="str">
            <v>5909</v>
          </cell>
          <cell r="G114" t="str">
            <v>6209</v>
          </cell>
          <cell r="H114" t="str">
            <v>6309</v>
          </cell>
          <cell r="I114" t="str">
            <v>6609</v>
          </cell>
          <cell r="J114" t="str">
            <v>6809</v>
          </cell>
          <cell r="K114" t="str">
            <v>7009</v>
          </cell>
        </row>
        <row r="115">
          <cell r="A115" t="str">
            <v>603</v>
          </cell>
          <cell r="B115" t="str">
            <v>Rental/Lease - Furniture &amp; Equipment - Network Connectivity</v>
          </cell>
          <cell r="C115" t="str">
            <v>5409</v>
          </cell>
          <cell r="D115" t="str">
            <v>5509</v>
          </cell>
          <cell r="E115" t="str">
            <v>5609</v>
          </cell>
          <cell r="F115" t="str">
            <v>5909</v>
          </cell>
          <cell r="G115" t="str">
            <v>6209</v>
          </cell>
          <cell r="H115" t="str">
            <v>6309</v>
          </cell>
          <cell r="I115" t="str">
            <v>6609</v>
          </cell>
          <cell r="J115" t="str">
            <v>6809</v>
          </cell>
          <cell r="K115" t="str">
            <v>7009</v>
          </cell>
        </row>
        <row r="116">
          <cell r="A116" t="str">
            <v>610</v>
          </cell>
          <cell r="B116" t="str">
            <v>Rental/Lease - Instructional Accomodation</v>
          </cell>
          <cell r="C116" t="str">
            <v>7209</v>
          </cell>
        </row>
        <row r="117">
          <cell r="A117" t="str">
            <v>611</v>
          </cell>
          <cell r="B117" t="str">
            <v>Rental/Lease - Non-Instructional Accomodation</v>
          </cell>
          <cell r="C117" t="str">
            <v>6609</v>
          </cell>
        </row>
        <row r="118">
          <cell r="A118" t="str">
            <v>621</v>
          </cell>
          <cell r="B118" t="str">
            <v>Rental/Lease - Photocopier</v>
          </cell>
          <cell r="C118" t="str">
            <v>5509</v>
          </cell>
          <cell r="D118" t="str">
            <v>5609</v>
          </cell>
          <cell r="E118" t="str">
            <v>5909</v>
          </cell>
          <cell r="F118" t="str">
            <v>6209</v>
          </cell>
          <cell r="G118" t="str">
            <v>6309</v>
          </cell>
          <cell r="H118" t="str">
            <v>6609</v>
          </cell>
          <cell r="I118" t="str">
            <v>6809</v>
          </cell>
          <cell r="J118" t="str">
            <v>7009</v>
          </cell>
        </row>
        <row r="119">
          <cell r="A119" t="str">
            <v>625</v>
          </cell>
          <cell r="B119" t="str">
            <v>Rental/Lease - Vehicles</v>
          </cell>
          <cell r="C119" t="str">
            <v>5109</v>
          </cell>
          <cell r="D119" t="str">
            <v>5609</v>
          </cell>
          <cell r="E119" t="str">
            <v>6209</v>
          </cell>
          <cell r="F119" t="str">
            <v>6309</v>
          </cell>
          <cell r="G119" t="str">
            <v>6609</v>
          </cell>
          <cell r="H119" t="str">
            <v>6809</v>
          </cell>
          <cell r="I119" t="str">
            <v>7009</v>
          </cell>
        </row>
        <row r="120">
          <cell r="A120" t="str">
            <v>630</v>
          </cell>
          <cell r="B120" t="str">
            <v>Rental/Lease - Other</v>
          </cell>
          <cell r="C120" t="str">
            <v>5509</v>
          </cell>
          <cell r="D120" t="str">
            <v>5609</v>
          </cell>
          <cell r="E120" t="str">
            <v>5909</v>
          </cell>
          <cell r="F120" t="str">
            <v>6209</v>
          </cell>
          <cell r="G120" t="str">
            <v>6309</v>
          </cell>
          <cell r="H120" t="str">
            <v>6609</v>
          </cell>
          <cell r="I120" t="str">
            <v>6809</v>
          </cell>
          <cell r="J120" t="str">
            <v>7009</v>
          </cell>
        </row>
        <row r="121">
          <cell r="A121" t="str">
            <v>651</v>
          </cell>
          <cell r="B121" t="str">
            <v>Audit Fees</v>
          </cell>
          <cell r="C121" t="str">
            <v>6610</v>
          </cell>
        </row>
        <row r="122">
          <cell r="A122" t="str">
            <v>652</v>
          </cell>
          <cell r="B122" t="str">
            <v>Legal Fees</v>
          </cell>
          <cell r="C122" t="str">
            <v>6610</v>
          </cell>
          <cell r="D122" t="str">
            <v>7110</v>
          </cell>
          <cell r="E122" t="str">
            <v>7210</v>
          </cell>
        </row>
        <row r="123">
          <cell r="A123" t="str">
            <v>653</v>
          </cell>
          <cell r="B123" t="str">
            <v>Other Professional Fees</v>
          </cell>
          <cell r="C123" t="str">
            <v>5610</v>
          </cell>
          <cell r="D123" t="str">
            <v>5710</v>
          </cell>
          <cell r="E123" t="str">
            <v>5910</v>
          </cell>
          <cell r="F123" t="str">
            <v>6610</v>
          </cell>
          <cell r="G123" t="str">
            <v>6810</v>
          </cell>
          <cell r="H123" t="str">
            <v>7010</v>
          </cell>
          <cell r="I123" t="str">
            <v>7110</v>
          </cell>
          <cell r="J123" t="str">
            <v>7210</v>
          </cell>
        </row>
        <row r="124">
          <cell r="A124" t="str">
            <v>654</v>
          </cell>
          <cell r="B124" t="str">
            <v>Other Contractual Services</v>
          </cell>
          <cell r="C124" t="str">
            <v>5510</v>
          </cell>
          <cell r="D124" t="str">
            <v>5610</v>
          </cell>
          <cell r="E124" t="str">
            <v>5710</v>
          </cell>
          <cell r="F124" t="str">
            <v>5910</v>
          </cell>
          <cell r="G124" t="str">
            <v>6210</v>
          </cell>
          <cell r="H124" t="str">
            <v>6310</v>
          </cell>
          <cell r="I124" t="str">
            <v>6610</v>
          </cell>
          <cell r="J124" t="str">
            <v>6810</v>
          </cell>
          <cell r="K124" t="str">
            <v>7010</v>
          </cell>
          <cell r="L124" t="str">
            <v>7110</v>
          </cell>
          <cell r="M124" t="str">
            <v>7210</v>
          </cell>
        </row>
        <row r="125">
          <cell r="A125" t="str">
            <v>655</v>
          </cell>
          <cell r="B125" t="str">
            <v>Employment Agency Fees</v>
          </cell>
          <cell r="C125" t="str">
            <v>5610</v>
          </cell>
          <cell r="D125" t="str">
            <v>5710</v>
          </cell>
          <cell r="E125" t="str">
            <v>5910</v>
          </cell>
          <cell r="F125" t="str">
            <v>6210</v>
          </cell>
          <cell r="G125" t="str">
            <v>6610</v>
          </cell>
          <cell r="H125" t="str">
            <v>6810</v>
          </cell>
          <cell r="I125" t="str">
            <v>7010</v>
          </cell>
        </row>
        <row r="126">
          <cell r="A126" t="str">
            <v>661</v>
          </cell>
          <cell r="B126" t="str">
            <v>Software Fees &amp; Licenses</v>
          </cell>
          <cell r="C126" t="str">
            <v>5510</v>
          </cell>
          <cell r="D126" t="str">
            <v>5610</v>
          </cell>
          <cell r="E126" t="str">
            <v>5910</v>
          </cell>
          <cell r="F126" t="str">
            <v>6210</v>
          </cell>
          <cell r="G126" t="str">
            <v>6310</v>
          </cell>
          <cell r="H126" t="str">
            <v>6610</v>
          </cell>
          <cell r="I126" t="str">
            <v>6810</v>
          </cell>
          <cell r="J126" t="str">
            <v>7010</v>
          </cell>
        </row>
        <row r="127">
          <cell r="A127" t="str">
            <v>662</v>
          </cell>
          <cell r="B127" t="str">
            <v>Maintenance Fees - Computer Technology</v>
          </cell>
          <cell r="C127" t="str">
            <v>5410</v>
          </cell>
          <cell r="D127" t="str">
            <v>5510</v>
          </cell>
          <cell r="E127" t="str">
            <v>5610</v>
          </cell>
          <cell r="F127" t="str">
            <v>5910</v>
          </cell>
          <cell r="G127" t="str">
            <v>6210</v>
          </cell>
          <cell r="H127" t="str">
            <v>6310</v>
          </cell>
          <cell r="I127" t="str">
            <v>6610</v>
          </cell>
          <cell r="J127" t="str">
            <v>6810</v>
          </cell>
          <cell r="K127" t="str">
            <v>7010</v>
          </cell>
        </row>
        <row r="128">
          <cell r="A128" t="str">
            <v>671</v>
          </cell>
          <cell r="B128" t="str">
            <v>Property Insurance</v>
          </cell>
          <cell r="C128" t="str">
            <v>6610</v>
          </cell>
          <cell r="D128" t="str">
            <v>7010</v>
          </cell>
        </row>
        <row r="129">
          <cell r="A129" t="str">
            <v>672</v>
          </cell>
          <cell r="B129" t="str">
            <v>Liability Insurance</v>
          </cell>
          <cell r="C129" t="str">
            <v>6610</v>
          </cell>
        </row>
        <row r="130">
          <cell r="A130" t="str">
            <v>673</v>
          </cell>
          <cell r="B130" t="str">
            <v>Vehicle Insurance</v>
          </cell>
          <cell r="C130" t="str">
            <v>5110</v>
          </cell>
          <cell r="D130" t="str">
            <v>6210</v>
          </cell>
          <cell r="E130" t="str">
            <v>6310</v>
          </cell>
          <cell r="F130" t="str">
            <v>6610</v>
          </cell>
          <cell r="G130" t="str">
            <v>6810</v>
          </cell>
          <cell r="H130" t="str">
            <v>7010</v>
          </cell>
        </row>
        <row r="131">
          <cell r="A131" t="str">
            <v>681</v>
          </cell>
          <cell r="B131" t="str">
            <v>Moving of Portables</v>
          </cell>
          <cell r="C131" t="str">
            <v>6610</v>
          </cell>
          <cell r="D131" t="str">
            <v>7010</v>
          </cell>
        </row>
        <row r="132">
          <cell r="A132" t="str">
            <v>682</v>
          </cell>
          <cell r="B132" t="str">
            <v>Public Transit Fares</v>
          </cell>
          <cell r="C132" t="str">
            <v>6810</v>
          </cell>
        </row>
        <row r="133">
          <cell r="A133" t="str">
            <v>701</v>
          </cell>
          <cell r="B133" t="str">
            <v>Association &amp; Membership Fees - Board</v>
          </cell>
          <cell r="C133">
            <v>6611</v>
          </cell>
        </row>
        <row r="134">
          <cell r="A134" t="str">
            <v>702</v>
          </cell>
          <cell r="B134" t="str">
            <v>Association &amp; Membership Fees - Individuals</v>
          </cell>
          <cell r="C134" t="str">
            <v>5611</v>
          </cell>
          <cell r="D134" t="str">
            <v>5711</v>
          </cell>
          <cell r="E134" t="str">
            <v>5811</v>
          </cell>
          <cell r="F134" t="str">
            <v>5911</v>
          </cell>
          <cell r="G134" t="str">
            <v>6111</v>
          </cell>
          <cell r="H134" t="str">
            <v>6311</v>
          </cell>
          <cell r="I134" t="str">
            <v>6411</v>
          </cell>
          <cell r="J134" t="str">
            <v>6511</v>
          </cell>
          <cell r="K134" t="str">
            <v>6611</v>
          </cell>
          <cell r="L134" t="str">
            <v>6811</v>
          </cell>
          <cell r="M134" t="str">
            <v>7011</v>
          </cell>
          <cell r="N134" t="str">
            <v>7811</v>
          </cell>
        </row>
        <row r="135">
          <cell r="A135" t="str">
            <v>705</v>
          </cell>
          <cell r="B135" t="str">
            <v>Student Bursaries/Awards</v>
          </cell>
          <cell r="C135" t="str">
            <v>5511</v>
          </cell>
          <cell r="D135" t="str">
            <v>6311</v>
          </cell>
        </row>
        <row r="136">
          <cell r="A136" t="str">
            <v>710</v>
          </cell>
          <cell r="B136" t="str">
            <v>Interest</v>
          </cell>
          <cell r="C136" t="str">
            <v>6611</v>
          </cell>
        </row>
        <row r="137">
          <cell r="A137" t="str">
            <v>715</v>
          </cell>
          <cell r="B137" t="str">
            <v>Municipal Taxes</v>
          </cell>
          <cell r="C137" t="str">
            <v>6611</v>
          </cell>
          <cell r="D137" t="str">
            <v>7011</v>
          </cell>
        </row>
        <row r="138">
          <cell r="A138" t="str">
            <v>720</v>
          </cell>
          <cell r="B138" t="str">
            <v>Transfers to Other Boards</v>
          </cell>
          <cell r="C138" t="str">
            <v>6811</v>
          </cell>
          <cell r="D138" t="str">
            <v>7811</v>
          </cell>
        </row>
        <row r="139">
          <cell r="A139" t="str">
            <v>722</v>
          </cell>
          <cell r="B139" t="str">
            <v>Claims &amp; Settlements</v>
          </cell>
          <cell r="C139" t="str">
            <v>7811</v>
          </cell>
        </row>
        <row r="140">
          <cell r="A140" t="str">
            <v>725</v>
          </cell>
          <cell r="B140" t="str">
            <v>Miscellaneous</v>
          </cell>
          <cell r="C140" t="str">
            <v>6611</v>
          </cell>
          <cell r="D140" t="str">
            <v>6811</v>
          </cell>
          <cell r="E140" t="str">
            <v>7011</v>
          </cell>
          <cell r="F140" t="str">
            <v>7211</v>
          </cell>
          <cell r="G140" t="str">
            <v>7811</v>
          </cell>
        </row>
        <row r="141">
          <cell r="A141" t="str">
            <v>731</v>
          </cell>
          <cell r="B141" t="str">
            <v>Provision for Reserve for Working Funds</v>
          </cell>
          <cell r="C141" t="str">
            <v>8011</v>
          </cell>
        </row>
        <row r="142">
          <cell r="A142" t="str">
            <v>732</v>
          </cell>
          <cell r="B142" t="str">
            <v>Provision for Reserve for Special Education</v>
          </cell>
          <cell r="C142" t="str">
            <v>8111</v>
          </cell>
        </row>
        <row r="143">
          <cell r="A143" t="str">
            <v>733</v>
          </cell>
          <cell r="B143" t="str">
            <v>Provision for Reserve for Pupil Accomodation</v>
          </cell>
          <cell r="C143" t="str">
            <v>8211</v>
          </cell>
        </row>
        <row r="144">
          <cell r="A144" t="str">
            <v>734</v>
          </cell>
          <cell r="B144" t="str">
            <v>Provision for Reserve for Education Development Charges</v>
          </cell>
          <cell r="C144" t="str">
            <v>8511</v>
          </cell>
        </row>
        <row r="145">
          <cell r="A145" t="str">
            <v>735</v>
          </cell>
          <cell r="B145" t="str">
            <v>Provision for Reserve for Strike Savings</v>
          </cell>
          <cell r="C145" t="str">
            <v>8511</v>
          </cell>
        </row>
        <row r="146">
          <cell r="A146" t="str">
            <v>736</v>
          </cell>
          <cell r="B146" t="str">
            <v>Provision for Reserve for Other Capital</v>
          </cell>
          <cell r="C146" t="str">
            <v>8511</v>
          </cell>
        </row>
        <row r="147">
          <cell r="A147" t="str">
            <v>737</v>
          </cell>
          <cell r="B147" t="str">
            <v>Provision  for Reserve for Other Non-Capital</v>
          </cell>
          <cell r="C147" t="str">
            <v>8511</v>
          </cell>
        </row>
        <row r="148">
          <cell r="A148" t="str">
            <v>738</v>
          </cell>
          <cell r="B148" t="str">
            <v>Provision for Reserve for Proceeds of Disposition</v>
          </cell>
          <cell r="C148" t="str">
            <v>8511</v>
          </cell>
        </row>
        <row r="149">
          <cell r="A149" t="str">
            <v>739</v>
          </cell>
          <cell r="B149" t="str">
            <v>Provision for Classroom Reserve</v>
          </cell>
          <cell r="C149" t="str">
            <v>8511</v>
          </cell>
        </row>
        <row r="150">
          <cell r="A150" t="str">
            <v>751</v>
          </cell>
          <cell r="B150" t="str">
            <v>Debenture Principal - pre May 15, 1998</v>
          </cell>
          <cell r="C150" t="str">
            <v>7308</v>
          </cell>
        </row>
        <row r="151">
          <cell r="A151" t="str">
            <v>752</v>
          </cell>
          <cell r="B151" t="str">
            <v>Debenture Interest - pre May 15, 1998</v>
          </cell>
          <cell r="C151" t="str">
            <v>7308</v>
          </cell>
        </row>
        <row r="152">
          <cell r="A152" t="str">
            <v>753</v>
          </cell>
          <cell r="B152" t="str">
            <v>Debenture Principal - post May 14, 1998</v>
          </cell>
          <cell r="C152" t="str">
            <v>6608</v>
          </cell>
          <cell r="D152" t="str">
            <v>7208</v>
          </cell>
        </row>
        <row r="153">
          <cell r="A153" t="str">
            <v>754</v>
          </cell>
          <cell r="B153" t="str">
            <v>Debenture Interest - post May 14, 1998</v>
          </cell>
          <cell r="C153" t="str">
            <v>6608</v>
          </cell>
          <cell r="D153" t="str">
            <v>7108</v>
          </cell>
          <cell r="E153" t="str">
            <v>7208</v>
          </cell>
        </row>
        <row r="154">
          <cell r="A154" t="str">
            <v>755</v>
          </cell>
          <cell r="B154" t="str">
            <v>Debenture Sinking Fund - pre May 15, 1998</v>
          </cell>
          <cell r="C154" t="str">
            <v>7308</v>
          </cell>
        </row>
        <row r="155">
          <cell r="A155" t="str">
            <v>756</v>
          </cell>
          <cell r="B155" t="str">
            <v>Debenture Sinking Fund - post May 14, 1998</v>
          </cell>
          <cell r="C155" t="str">
            <v>6608</v>
          </cell>
          <cell r="D155" t="str">
            <v>7108</v>
          </cell>
          <cell r="E155" t="str">
            <v>7208</v>
          </cell>
        </row>
        <row r="156">
          <cell r="A156" t="str">
            <v>757</v>
          </cell>
          <cell r="B156" t="str">
            <v>Cost of Issuing Debenture</v>
          </cell>
          <cell r="C156" t="str">
            <v>6608</v>
          </cell>
          <cell r="D156" t="str">
            <v>7108</v>
          </cell>
          <cell r="E156" t="str">
            <v>7208</v>
          </cell>
          <cell r="F156" t="str">
            <v>7308</v>
          </cell>
        </row>
        <row r="157">
          <cell r="A157" t="str">
            <v>758</v>
          </cell>
          <cell r="B157" t="str">
            <v>Site Purchases</v>
          </cell>
          <cell r="C157" t="str">
            <v>6607</v>
          </cell>
          <cell r="D157" t="str">
            <v>7107</v>
          </cell>
          <cell r="E157" t="str">
            <v>7207</v>
          </cell>
          <cell r="F157" t="str">
            <v>7307</v>
          </cell>
        </row>
        <row r="158">
          <cell r="A158" t="str">
            <v>759</v>
          </cell>
          <cell r="B158" t="str">
            <v>Buildings</v>
          </cell>
          <cell r="C158" t="str">
            <v>6607</v>
          </cell>
          <cell r="D158" t="str">
            <v>7107</v>
          </cell>
          <cell r="E158" t="str">
            <v>7207</v>
          </cell>
          <cell r="F158" t="str">
            <v>7307</v>
          </cell>
        </row>
        <row r="159">
          <cell r="A159" t="str">
            <v>760</v>
          </cell>
          <cell r="B159" t="str">
            <v>Local Improvements</v>
          </cell>
          <cell r="C159" t="str">
            <v>6607</v>
          </cell>
          <cell r="D159" t="str">
            <v>7107</v>
          </cell>
        </row>
        <row r="160">
          <cell r="A160" t="str">
            <v>761</v>
          </cell>
          <cell r="B160" t="str">
            <v>Capital Loan Interest</v>
          </cell>
          <cell r="C160" t="str">
            <v>6608</v>
          </cell>
          <cell r="D160" t="str">
            <v>7108</v>
          </cell>
          <cell r="E160" t="str">
            <v>7208</v>
          </cell>
        </row>
        <row r="161">
          <cell r="A161" t="str">
            <v>762</v>
          </cell>
          <cell r="B161" t="str">
            <v>Other Capital Expenditure</v>
          </cell>
          <cell r="C161" t="str">
            <v>6607</v>
          </cell>
          <cell r="D161" t="str">
            <v>7107</v>
          </cell>
          <cell r="E161" t="str">
            <v>7207</v>
          </cell>
          <cell r="F161" t="str">
            <v>7307</v>
          </cell>
        </row>
      </sheetData>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Function Codes"/>
      <sheetName val="Object Codes"/>
      <sheetName val="Panel Codes"/>
      <sheetName val="Program Codes"/>
      <sheetName val="Function Definitions"/>
      <sheetName val="Objects Definitions"/>
      <sheetName val="Notes"/>
      <sheetName val="Enveloping Codes"/>
      <sheetName val="Map By Expd. Category"/>
      <sheetName val="Map By Object"/>
      <sheetName val="Sch 10 View 1"/>
      <sheetName val="Sch 10 View 2"/>
      <sheetName val="Data Lookup"/>
      <sheetName val="Version Chan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A2" t="str">
            <v>Object</v>
          </cell>
          <cell r="B2" t="str">
            <v>Object Name</v>
          </cell>
          <cell r="C2">
            <v>1</v>
          </cell>
          <cell r="D2">
            <v>2</v>
          </cell>
          <cell r="E2">
            <v>3</v>
          </cell>
          <cell r="F2">
            <v>4</v>
          </cell>
          <cell r="G2">
            <v>5</v>
          </cell>
          <cell r="H2">
            <v>6</v>
          </cell>
          <cell r="I2">
            <v>7</v>
          </cell>
          <cell r="J2">
            <v>8</v>
          </cell>
          <cell r="K2">
            <v>9</v>
          </cell>
          <cell r="L2">
            <v>10</v>
          </cell>
          <cell r="M2">
            <v>11</v>
          </cell>
          <cell r="N2">
            <v>12</v>
          </cell>
        </row>
        <row r="3">
          <cell r="A3" t="str">
            <v>101</v>
          </cell>
          <cell r="B3" t="str">
            <v>Trustees Honorarium</v>
          </cell>
          <cell r="C3" t="str">
            <v>6402</v>
          </cell>
        </row>
        <row r="4">
          <cell r="A4" t="str">
            <v>102</v>
          </cell>
          <cell r="B4" t="str">
            <v>Supervisory Officers (including Chief Financial Officer)</v>
          </cell>
          <cell r="C4" t="str">
            <v>6502</v>
          </cell>
        </row>
        <row r="5">
          <cell r="A5" t="str">
            <v>103</v>
          </cell>
          <cell r="B5" t="str">
            <v>Department Managers &amp; Supervisory Personnel</v>
          </cell>
          <cell r="C5">
            <v>5602</v>
          </cell>
          <cell r="D5">
            <v>5902</v>
          </cell>
          <cell r="E5" t="str">
            <v>6202</v>
          </cell>
          <cell r="F5">
            <v>6302</v>
          </cell>
          <cell r="G5" t="str">
            <v>6602</v>
          </cell>
          <cell r="H5" t="str">
            <v>6802</v>
          </cell>
          <cell r="I5" t="str">
            <v>7002</v>
          </cell>
          <cell r="J5" t="str">
            <v>7802</v>
          </cell>
        </row>
        <row r="6">
          <cell r="A6" t="str">
            <v>110</v>
          </cell>
          <cell r="B6" t="str">
            <v>Technical &amp; Specialized-Non-Instructional</v>
          </cell>
          <cell r="C6" t="str">
            <v>5602</v>
          </cell>
          <cell r="D6" t="str">
            <v>6602</v>
          </cell>
          <cell r="E6" t="str">
            <v>6802</v>
          </cell>
          <cell r="F6" t="str">
            <v>7002</v>
          </cell>
          <cell r="G6" t="str">
            <v>7802</v>
          </cell>
        </row>
        <row r="7">
          <cell r="A7" t="str">
            <v>112</v>
          </cell>
          <cell r="B7" t="str">
            <v>Clerical &amp; Secretarial</v>
          </cell>
          <cell r="C7">
            <v>5602</v>
          </cell>
          <cell r="D7">
            <v>5902</v>
          </cell>
          <cell r="E7" t="str">
            <v>6202</v>
          </cell>
          <cell r="F7">
            <v>6302</v>
          </cell>
          <cell r="G7" t="str">
            <v>6602</v>
          </cell>
          <cell r="H7" t="str">
            <v>6802</v>
          </cell>
          <cell r="I7" t="str">
            <v>7002</v>
          </cell>
          <cell r="J7" t="str">
            <v>7802</v>
          </cell>
        </row>
        <row r="8">
          <cell r="A8" t="str">
            <v>114</v>
          </cell>
          <cell r="B8" t="str">
            <v>Student Help</v>
          </cell>
          <cell r="C8" t="str">
            <v>5602</v>
          </cell>
          <cell r="D8" t="str">
            <v>5702</v>
          </cell>
          <cell r="E8">
            <v>5902</v>
          </cell>
          <cell r="F8">
            <v>6302</v>
          </cell>
          <cell r="G8" t="str">
            <v>6202</v>
          </cell>
          <cell r="H8" t="str">
            <v>6602</v>
          </cell>
          <cell r="I8" t="str">
            <v>6802</v>
          </cell>
          <cell r="J8" t="str">
            <v>7002</v>
          </cell>
          <cell r="K8" t="str">
            <v>7802</v>
          </cell>
        </row>
        <row r="9">
          <cell r="A9" t="str">
            <v>115</v>
          </cell>
          <cell r="B9" t="str">
            <v>Temporary Assistance - Clerical/Technical &amp;Specialized</v>
          </cell>
          <cell r="C9" t="str">
            <v>5602</v>
          </cell>
          <cell r="D9">
            <v>5902</v>
          </cell>
          <cell r="E9" t="str">
            <v>6202</v>
          </cell>
          <cell r="F9">
            <v>6302</v>
          </cell>
          <cell r="G9" t="str">
            <v>6602</v>
          </cell>
          <cell r="H9" t="str">
            <v>6802</v>
          </cell>
          <cell r="I9" t="str">
            <v>7002</v>
          </cell>
          <cell r="J9" t="str">
            <v>7802</v>
          </cell>
        </row>
        <row r="10">
          <cell r="A10" t="str">
            <v>116</v>
          </cell>
          <cell r="B10" t="str">
            <v>Overtime- Clerical/Technical &amp; Specialized</v>
          </cell>
          <cell r="C10" t="str">
            <v>5602</v>
          </cell>
          <cell r="D10" t="str">
            <v>6202</v>
          </cell>
          <cell r="E10">
            <v>6302</v>
          </cell>
          <cell r="F10" t="str">
            <v>6602</v>
          </cell>
          <cell r="G10" t="str">
            <v>6802</v>
          </cell>
          <cell r="H10" t="str">
            <v>7002</v>
          </cell>
          <cell r="I10" t="str">
            <v>7802</v>
          </cell>
        </row>
        <row r="11">
          <cell r="A11" t="str">
            <v>121</v>
          </cell>
          <cell r="B11" t="str">
            <v>Noon Hour Supervisors</v>
          </cell>
          <cell r="C11" t="str">
            <v>5602</v>
          </cell>
        </row>
        <row r="12">
          <cell r="A12" t="str">
            <v>122</v>
          </cell>
          <cell r="B12" t="str">
            <v>Transportation Assistants</v>
          </cell>
          <cell r="C12" t="str">
            <v>6802</v>
          </cell>
        </row>
        <row r="13">
          <cell r="A13" t="str">
            <v>131</v>
          </cell>
          <cell r="B13" t="str">
            <v>Attendance Counselors - Professionals &amp; Para-professionals</v>
          </cell>
          <cell r="C13" t="str">
            <v>5602</v>
          </cell>
        </row>
        <row r="14">
          <cell r="A14" t="str">
            <v>132</v>
          </cell>
          <cell r="B14" t="str">
            <v>Psychological Services - Professionals &amp; Para-professionals</v>
          </cell>
          <cell r="C14" t="str">
            <v>5602</v>
          </cell>
        </row>
        <row r="15">
          <cell r="A15" t="str">
            <v>133</v>
          </cell>
          <cell r="B15" t="str">
            <v>Speech Services - Professionals &amp; Para-professionals</v>
          </cell>
          <cell r="C15" t="str">
            <v>5602</v>
          </cell>
        </row>
        <row r="16">
          <cell r="A16" t="str">
            <v>134</v>
          </cell>
          <cell r="B16" t="str">
            <v>Social Services - Professionals &amp; Para-professionals</v>
          </cell>
          <cell r="C16" t="str">
            <v>5602</v>
          </cell>
        </row>
        <row r="17">
          <cell r="A17" t="str">
            <v>135</v>
          </cell>
          <cell r="B17" t="str">
            <v>Technicians - Student Support</v>
          </cell>
          <cell r="C17" t="str">
            <v>5602</v>
          </cell>
          <cell r="D17" t="str">
            <v>5702</v>
          </cell>
        </row>
        <row r="18">
          <cell r="A18" t="str">
            <v>136</v>
          </cell>
          <cell r="B18" t="str">
            <v>Other Professionals &amp; Para-professionals</v>
          </cell>
          <cell r="C18" t="str">
            <v>5602</v>
          </cell>
          <cell r="D18" t="str">
            <v>5702</v>
          </cell>
          <cell r="E18" t="str">
            <v>6602</v>
          </cell>
          <cell r="F18" t="str">
            <v>7802</v>
          </cell>
        </row>
        <row r="19">
          <cell r="A19" t="str">
            <v>138</v>
          </cell>
          <cell r="B19" t="str">
            <v>Temporary Assistance - Student Support</v>
          </cell>
          <cell r="C19" t="str">
            <v>5602</v>
          </cell>
          <cell r="D19" t="str">
            <v>5702</v>
          </cell>
        </row>
        <row r="20">
          <cell r="A20" t="str">
            <v>139</v>
          </cell>
          <cell r="B20" t="str">
            <v>Overtime - Student  Support</v>
          </cell>
          <cell r="C20" t="str">
            <v>5602</v>
          </cell>
          <cell r="D20" t="str">
            <v>5702</v>
          </cell>
        </row>
        <row r="21">
          <cell r="A21" t="str">
            <v>151</v>
          </cell>
          <cell r="B21" t="str">
            <v>Principals</v>
          </cell>
          <cell r="C21" t="str">
            <v>5102</v>
          </cell>
          <cell r="D21" t="str">
            <v>5902</v>
          </cell>
          <cell r="E21" t="str">
            <v>6102</v>
          </cell>
          <cell r="F21" t="str">
            <v>6302</v>
          </cell>
          <cell r="G21" t="str">
            <v>6602</v>
          </cell>
        </row>
        <row r="22">
          <cell r="A22" t="str">
            <v>152</v>
          </cell>
          <cell r="B22" t="str">
            <v>Vice-Principals</v>
          </cell>
          <cell r="C22" t="str">
            <v>5102</v>
          </cell>
          <cell r="D22" t="str">
            <v>5902</v>
          </cell>
          <cell r="E22" t="str">
            <v>6102</v>
          </cell>
          <cell r="F22" t="str">
            <v>6302</v>
          </cell>
          <cell r="G22" t="str">
            <v>6602</v>
          </cell>
        </row>
        <row r="23">
          <cell r="A23" t="str">
            <v>153</v>
          </cell>
          <cell r="B23" t="str">
            <v>Dept. Head Allowance</v>
          </cell>
          <cell r="C23">
            <v>6702</v>
          </cell>
        </row>
        <row r="24">
          <cell r="A24" t="str">
            <v>154</v>
          </cell>
          <cell r="B24" t="str">
            <v>Dept Head Release</v>
          </cell>
          <cell r="C24">
            <v>6702</v>
          </cell>
        </row>
        <row r="25">
          <cell r="A25" t="str">
            <v>161</v>
          </cell>
          <cell r="B25" t="str">
            <v>Coordinators/Consultants - Teacher Support</v>
          </cell>
          <cell r="C25" t="str">
            <v>5902</v>
          </cell>
          <cell r="D25" t="str">
            <v>6302</v>
          </cell>
        </row>
        <row r="26">
          <cell r="A26" t="str">
            <v>170</v>
          </cell>
          <cell r="B26" t="str">
            <v>Teachers</v>
          </cell>
          <cell r="C26" t="str">
            <v>5102</v>
          </cell>
          <cell r="D26" t="str">
            <v>5602</v>
          </cell>
          <cell r="E26" t="str">
            <v>5702</v>
          </cell>
          <cell r="F26" t="str">
            <v>5902</v>
          </cell>
          <cell r="G26" t="str">
            <v>6102</v>
          </cell>
          <cell r="H26" t="str">
            <v>6302</v>
          </cell>
          <cell r="I26" t="str">
            <v>6602</v>
          </cell>
        </row>
        <row r="27">
          <cell r="A27" t="str">
            <v>171</v>
          </cell>
          <cell r="B27" t="str">
            <v>Learning Resource Teachers/Other School Based Teachers</v>
          </cell>
          <cell r="C27" t="str">
            <v>5102</v>
          </cell>
        </row>
        <row r="28">
          <cell r="A28" t="str">
            <v>172</v>
          </cell>
          <cell r="B28" t="str">
            <v>PreparationTime</v>
          </cell>
          <cell r="C28">
            <v>5102</v>
          </cell>
          <cell r="D28" t="str">
            <v>5702</v>
          </cell>
          <cell r="E28" t="str">
            <v>6302</v>
          </cell>
        </row>
        <row r="29">
          <cell r="A29" t="str">
            <v>173</v>
          </cell>
          <cell r="B29" t="str">
            <v>Home Instruction</v>
          </cell>
          <cell r="C29" t="str">
            <v>5102</v>
          </cell>
        </row>
        <row r="30">
          <cell r="A30" t="str">
            <v>182</v>
          </cell>
          <cell r="B30" t="str">
            <v>Supply Teachers - Other</v>
          </cell>
          <cell r="C30" t="str">
            <v>5202</v>
          </cell>
          <cell r="D30" t="str">
            <v>5702</v>
          </cell>
          <cell r="E30" t="str">
            <v>5902</v>
          </cell>
          <cell r="F30" t="str">
            <v>6102</v>
          </cell>
          <cell r="G30" t="str">
            <v>6302</v>
          </cell>
        </row>
        <row r="31">
          <cell r="A31" t="str">
            <v>183</v>
          </cell>
          <cell r="B31" t="str">
            <v>Supply - Short Term</v>
          </cell>
          <cell r="C31" t="str">
            <v>5202</v>
          </cell>
          <cell r="D31" t="str">
            <v>5702</v>
          </cell>
          <cell r="E31" t="str">
            <v>5902</v>
          </cell>
          <cell r="F31" t="str">
            <v>6102</v>
          </cell>
          <cell r="G31" t="str">
            <v>6302</v>
          </cell>
        </row>
        <row r="32">
          <cell r="A32" t="str">
            <v>184</v>
          </cell>
          <cell r="B32" t="str">
            <v>Supply - Long Term</v>
          </cell>
          <cell r="C32" t="str">
            <v>5202</v>
          </cell>
          <cell r="D32" t="str">
            <v>5702</v>
          </cell>
          <cell r="E32" t="str">
            <v>5902</v>
          </cell>
          <cell r="F32" t="str">
            <v>6102</v>
          </cell>
          <cell r="G32" t="str">
            <v>6302</v>
          </cell>
        </row>
        <row r="33">
          <cell r="A33" t="str">
            <v>185</v>
          </cell>
          <cell r="B33" t="str">
            <v>Supply - Prof. Dev.</v>
          </cell>
          <cell r="C33" t="str">
            <v>5802</v>
          </cell>
          <cell r="D33" t="str">
            <v>6302</v>
          </cell>
        </row>
        <row r="34">
          <cell r="A34" t="str">
            <v>186</v>
          </cell>
          <cell r="B34" t="str">
            <v>Supply - School Programs</v>
          </cell>
          <cell r="C34" t="str">
            <v>5202</v>
          </cell>
        </row>
        <row r="35">
          <cell r="A35" t="str">
            <v>191</v>
          </cell>
          <cell r="B35" t="str">
            <v>Educational Assistant</v>
          </cell>
          <cell r="C35" t="str">
            <v>5302</v>
          </cell>
          <cell r="D35" t="str">
            <v>5602</v>
          </cell>
          <cell r="E35" t="str">
            <v>5702</v>
          </cell>
        </row>
        <row r="36">
          <cell r="A36" t="str">
            <v>192</v>
          </cell>
          <cell r="B36" t="str">
            <v>Instructors - Non-certified</v>
          </cell>
          <cell r="C36" t="str">
            <v>5102</v>
          </cell>
          <cell r="D36" t="str">
            <v>6302</v>
          </cell>
          <cell r="E36" t="str">
            <v>7802</v>
          </cell>
        </row>
        <row r="37">
          <cell r="A37" t="str">
            <v>193</v>
          </cell>
          <cell r="B37" t="str">
            <v>Continuing Education Teachers</v>
          </cell>
          <cell r="C37" t="str">
            <v>6302</v>
          </cell>
        </row>
        <row r="38">
          <cell r="A38" t="str">
            <v>201</v>
          </cell>
          <cell r="B38" t="str">
            <v>Benefits - Trustees</v>
          </cell>
          <cell r="C38" t="str">
            <v>6403</v>
          </cell>
        </row>
        <row r="39">
          <cell r="A39" t="str">
            <v>202</v>
          </cell>
          <cell r="B39" t="str">
            <v>Benefits - Supervisory Officers</v>
          </cell>
          <cell r="C39" t="str">
            <v>6503</v>
          </cell>
        </row>
        <row r="40">
          <cell r="A40" t="str">
            <v>203</v>
          </cell>
          <cell r="B40" t="str">
            <v>Benefits - Department Managers &amp; Supervisory Personnel</v>
          </cell>
          <cell r="C40">
            <v>5603</v>
          </cell>
          <cell r="D40">
            <v>5903</v>
          </cell>
          <cell r="E40">
            <v>6203</v>
          </cell>
          <cell r="F40">
            <v>6303</v>
          </cell>
          <cell r="G40">
            <v>6603</v>
          </cell>
          <cell r="H40">
            <v>6803</v>
          </cell>
          <cell r="I40">
            <v>7003</v>
          </cell>
          <cell r="J40">
            <v>7803</v>
          </cell>
        </row>
        <row r="41">
          <cell r="A41" t="str">
            <v>210</v>
          </cell>
          <cell r="B41" t="str">
            <v>Benefits - Technical &amp; Specialized-Non-Instructional</v>
          </cell>
          <cell r="C41" t="str">
            <v>5603</v>
          </cell>
          <cell r="D41" t="str">
            <v>6603</v>
          </cell>
          <cell r="E41" t="str">
            <v>6803</v>
          </cell>
          <cell r="F41" t="str">
            <v>7003</v>
          </cell>
          <cell r="G41" t="str">
            <v>7803</v>
          </cell>
        </row>
        <row r="42">
          <cell r="A42" t="str">
            <v>212</v>
          </cell>
          <cell r="B42" t="str">
            <v>Benefits - Clerical &amp; Secretarial</v>
          </cell>
          <cell r="C42">
            <v>5603</v>
          </cell>
          <cell r="D42">
            <v>5903</v>
          </cell>
          <cell r="E42">
            <v>6203</v>
          </cell>
          <cell r="F42">
            <v>6303</v>
          </cell>
          <cell r="G42">
            <v>6603</v>
          </cell>
          <cell r="H42">
            <v>6803</v>
          </cell>
          <cell r="I42">
            <v>7003</v>
          </cell>
          <cell r="J42">
            <v>7803</v>
          </cell>
        </row>
        <row r="43">
          <cell r="A43" t="str">
            <v>214</v>
          </cell>
          <cell r="B43" t="str">
            <v>Benefits - Student Help</v>
          </cell>
          <cell r="C43" t="str">
            <v>5603</v>
          </cell>
          <cell r="D43" t="str">
            <v>5703</v>
          </cell>
          <cell r="E43">
            <v>5903</v>
          </cell>
          <cell r="F43">
            <v>6303</v>
          </cell>
          <cell r="G43" t="str">
            <v>6203</v>
          </cell>
          <cell r="H43" t="str">
            <v>6603</v>
          </cell>
          <cell r="I43" t="str">
            <v>6803</v>
          </cell>
          <cell r="J43" t="str">
            <v>7003</v>
          </cell>
          <cell r="K43" t="str">
            <v>7803</v>
          </cell>
        </row>
        <row r="44">
          <cell r="A44" t="str">
            <v>215</v>
          </cell>
          <cell r="B44" t="str">
            <v>Benefits - Temporary Assistance - Clerical/Technical &amp;Specialized</v>
          </cell>
          <cell r="C44">
            <v>5603</v>
          </cell>
          <cell r="D44">
            <v>5903</v>
          </cell>
          <cell r="E44">
            <v>6203</v>
          </cell>
          <cell r="F44">
            <v>6303</v>
          </cell>
          <cell r="G44">
            <v>6603</v>
          </cell>
          <cell r="H44">
            <v>6803</v>
          </cell>
          <cell r="I44">
            <v>7003</v>
          </cell>
          <cell r="J44">
            <v>7803</v>
          </cell>
        </row>
        <row r="45">
          <cell r="A45" t="str">
            <v>216</v>
          </cell>
          <cell r="B45" t="str">
            <v>Benefits - Overtime- Clerical/Technical &amp; Specialized</v>
          </cell>
          <cell r="C45" t="str">
            <v>5603</v>
          </cell>
          <cell r="D45">
            <v>5903</v>
          </cell>
          <cell r="E45">
            <v>6303</v>
          </cell>
          <cell r="F45" t="str">
            <v>6203</v>
          </cell>
          <cell r="G45" t="str">
            <v>6603</v>
          </cell>
          <cell r="H45" t="str">
            <v>6803</v>
          </cell>
          <cell r="I45" t="str">
            <v>7003</v>
          </cell>
          <cell r="J45" t="str">
            <v>7803</v>
          </cell>
        </row>
        <row r="46">
          <cell r="A46" t="str">
            <v>221</v>
          </cell>
          <cell r="B46" t="str">
            <v>Benefits - Noon Hour Supervisors</v>
          </cell>
          <cell r="C46" t="str">
            <v>5603</v>
          </cell>
        </row>
        <row r="47">
          <cell r="A47" t="str">
            <v>222</v>
          </cell>
          <cell r="B47" t="str">
            <v>Benefits - Transportation Attendants</v>
          </cell>
          <cell r="C47" t="str">
            <v>6803</v>
          </cell>
        </row>
        <row r="48">
          <cell r="A48" t="str">
            <v>231</v>
          </cell>
          <cell r="B48" t="str">
            <v>Benefits - Attendance Counselors - Professionals &amp; Para-professionals</v>
          </cell>
          <cell r="C48" t="str">
            <v>5603</v>
          </cell>
        </row>
        <row r="49">
          <cell r="A49" t="str">
            <v>232</v>
          </cell>
          <cell r="B49" t="str">
            <v>Benefits - Psychological Services - Professionals &amp; Para-professionals</v>
          </cell>
          <cell r="C49" t="str">
            <v>5603</v>
          </cell>
        </row>
        <row r="50">
          <cell r="A50" t="str">
            <v>233</v>
          </cell>
          <cell r="B50" t="str">
            <v>Benefits - Speech Services - Professionals &amp; Para-professionals</v>
          </cell>
          <cell r="C50" t="str">
            <v>5603</v>
          </cell>
        </row>
        <row r="51">
          <cell r="A51" t="str">
            <v>234</v>
          </cell>
          <cell r="B51" t="str">
            <v>Benefits - Social Services - Professionals &amp; Para-professionals</v>
          </cell>
          <cell r="C51" t="str">
            <v>5603</v>
          </cell>
        </row>
        <row r="52">
          <cell r="A52" t="str">
            <v>235</v>
          </cell>
          <cell r="B52" t="str">
            <v>Benefits - Technicians - Student Support</v>
          </cell>
          <cell r="C52" t="str">
            <v>5603</v>
          </cell>
          <cell r="D52" t="str">
            <v>5703</v>
          </cell>
        </row>
        <row r="53">
          <cell r="A53" t="str">
            <v>236</v>
          </cell>
          <cell r="B53" t="str">
            <v>Benefits - Other Professionals &amp; Para-professionals</v>
          </cell>
          <cell r="C53" t="str">
            <v>5603</v>
          </cell>
          <cell r="D53" t="str">
            <v>5703</v>
          </cell>
          <cell r="E53" t="str">
            <v>6603</v>
          </cell>
          <cell r="F53" t="str">
            <v>7803</v>
          </cell>
        </row>
        <row r="54">
          <cell r="A54" t="str">
            <v>238</v>
          </cell>
          <cell r="B54" t="str">
            <v>Benefits - Temporary Assistance - Student Support</v>
          </cell>
          <cell r="C54" t="str">
            <v>5603</v>
          </cell>
          <cell r="D54" t="str">
            <v>5703</v>
          </cell>
        </row>
        <row r="55">
          <cell r="A55" t="str">
            <v>239</v>
          </cell>
          <cell r="B55" t="str">
            <v>Benefits - Overtime - Student  Support</v>
          </cell>
          <cell r="C55" t="str">
            <v>5603</v>
          </cell>
          <cell r="D55" t="str">
            <v>5703</v>
          </cell>
        </row>
        <row r="56">
          <cell r="A56" t="str">
            <v>251</v>
          </cell>
          <cell r="B56" t="str">
            <v>Benefits - Principals</v>
          </cell>
          <cell r="C56" t="str">
            <v>5103</v>
          </cell>
          <cell r="D56" t="str">
            <v>5903</v>
          </cell>
          <cell r="E56" t="str">
            <v>6103</v>
          </cell>
          <cell r="F56" t="str">
            <v>6303</v>
          </cell>
          <cell r="G56" t="str">
            <v>6603</v>
          </cell>
        </row>
        <row r="57">
          <cell r="A57" t="str">
            <v>252</v>
          </cell>
          <cell r="B57" t="str">
            <v>Benefits - Vice-Principals</v>
          </cell>
          <cell r="C57" t="str">
            <v>5103</v>
          </cell>
          <cell r="D57" t="str">
            <v>5903</v>
          </cell>
          <cell r="E57" t="str">
            <v>6103</v>
          </cell>
          <cell r="F57" t="str">
            <v>6303</v>
          </cell>
          <cell r="G57" t="str">
            <v>6603</v>
          </cell>
        </row>
        <row r="58">
          <cell r="A58" t="str">
            <v>253</v>
          </cell>
          <cell r="B58" t="str">
            <v>Benefits - Dept. Head Allowance</v>
          </cell>
          <cell r="C58">
            <v>6703</v>
          </cell>
        </row>
        <row r="59">
          <cell r="A59" t="str">
            <v>254</v>
          </cell>
          <cell r="B59" t="str">
            <v>Benefits - Dept Head Release</v>
          </cell>
          <cell r="C59">
            <v>6703</v>
          </cell>
        </row>
        <row r="60">
          <cell r="A60" t="str">
            <v>261</v>
          </cell>
          <cell r="B60" t="str">
            <v>Benefits - Coordinators/Consultants - Teacher Support</v>
          </cell>
          <cell r="C60" t="str">
            <v>5903</v>
          </cell>
          <cell r="D60" t="str">
            <v>6303</v>
          </cell>
        </row>
        <row r="61">
          <cell r="A61" t="str">
            <v>270</v>
          </cell>
          <cell r="B61" t="str">
            <v>Benefits - Teachers</v>
          </cell>
          <cell r="C61" t="str">
            <v>5103</v>
          </cell>
          <cell r="D61" t="str">
            <v>5603</v>
          </cell>
          <cell r="E61" t="str">
            <v>5703</v>
          </cell>
          <cell r="F61" t="str">
            <v>5903</v>
          </cell>
          <cell r="G61" t="str">
            <v>6103</v>
          </cell>
          <cell r="H61" t="str">
            <v>6303</v>
          </cell>
          <cell r="I61" t="str">
            <v>6603</v>
          </cell>
        </row>
        <row r="62">
          <cell r="A62" t="str">
            <v>271</v>
          </cell>
          <cell r="B62" t="str">
            <v>Benefits - Learning Resource Teacher/Other School Based Teachers</v>
          </cell>
          <cell r="C62" t="str">
            <v>5103</v>
          </cell>
        </row>
        <row r="63">
          <cell r="A63" t="str">
            <v>272</v>
          </cell>
          <cell r="B63" t="str">
            <v>Benefits - PreparationTime</v>
          </cell>
          <cell r="C63">
            <v>5103</v>
          </cell>
          <cell r="D63" t="str">
            <v>5703</v>
          </cell>
          <cell r="E63" t="str">
            <v>6303</v>
          </cell>
        </row>
        <row r="64">
          <cell r="A64" t="str">
            <v>273</v>
          </cell>
          <cell r="B64" t="str">
            <v>Benefits - Home Instruction</v>
          </cell>
          <cell r="C64" t="str">
            <v>5103</v>
          </cell>
        </row>
        <row r="65">
          <cell r="A65" t="str">
            <v>282</v>
          </cell>
          <cell r="B65" t="str">
            <v>Benefits - Supply Teachers - Other</v>
          </cell>
          <cell r="C65" t="str">
            <v>5203</v>
          </cell>
          <cell r="D65" t="str">
            <v>5703</v>
          </cell>
          <cell r="E65" t="str">
            <v>5903</v>
          </cell>
          <cell r="F65" t="str">
            <v>6103</v>
          </cell>
          <cell r="G65" t="str">
            <v>6303</v>
          </cell>
        </row>
        <row r="66">
          <cell r="A66" t="str">
            <v>283</v>
          </cell>
          <cell r="B66" t="str">
            <v>Benefits - Supply - Short Term</v>
          </cell>
          <cell r="C66" t="str">
            <v>5203</v>
          </cell>
          <cell r="D66" t="str">
            <v>5703</v>
          </cell>
          <cell r="E66" t="str">
            <v>5903</v>
          </cell>
          <cell r="F66" t="str">
            <v>6103</v>
          </cell>
          <cell r="G66" t="str">
            <v>6303</v>
          </cell>
        </row>
        <row r="67">
          <cell r="A67" t="str">
            <v>284</v>
          </cell>
          <cell r="B67" t="str">
            <v>Benefits - Supply - Long Term</v>
          </cell>
          <cell r="C67" t="str">
            <v>5203</v>
          </cell>
          <cell r="D67" t="str">
            <v>5703</v>
          </cell>
          <cell r="E67" t="str">
            <v>5903</v>
          </cell>
          <cell r="F67" t="str">
            <v>6103</v>
          </cell>
          <cell r="G67" t="str">
            <v>6303</v>
          </cell>
        </row>
        <row r="68">
          <cell r="A68" t="str">
            <v>285</v>
          </cell>
          <cell r="B68" t="str">
            <v>Benefits - Supply - Prof. Dev.</v>
          </cell>
          <cell r="C68" t="str">
            <v>5803</v>
          </cell>
          <cell r="D68" t="str">
            <v>6303</v>
          </cell>
        </row>
        <row r="69">
          <cell r="A69" t="str">
            <v>286</v>
          </cell>
          <cell r="B69" t="str">
            <v>Benefits - Supply - School Programs</v>
          </cell>
          <cell r="C69" t="str">
            <v>5203</v>
          </cell>
        </row>
        <row r="70">
          <cell r="A70" t="str">
            <v>291</v>
          </cell>
          <cell r="B70" t="str">
            <v>Benefits - Educational Assistant</v>
          </cell>
          <cell r="C70" t="str">
            <v>5303</v>
          </cell>
          <cell r="D70" t="str">
            <v>5603</v>
          </cell>
          <cell r="E70" t="str">
            <v>5703</v>
          </cell>
        </row>
        <row r="71">
          <cell r="A71" t="str">
            <v>292</v>
          </cell>
          <cell r="B71" t="str">
            <v>Benefits - Instructors - Non-certified</v>
          </cell>
          <cell r="C71" t="str">
            <v>5103</v>
          </cell>
          <cell r="D71" t="str">
            <v>6303</v>
          </cell>
          <cell r="E71" t="str">
            <v>7803</v>
          </cell>
        </row>
        <row r="72">
          <cell r="A72" t="str">
            <v>293</v>
          </cell>
          <cell r="B72" t="str">
            <v>Benefits - Continuing Education Teachers</v>
          </cell>
          <cell r="C72" t="str">
            <v>6303</v>
          </cell>
        </row>
        <row r="73">
          <cell r="A73" t="str">
            <v>315</v>
          </cell>
          <cell r="B73" t="str">
            <v>Professional Development - Academic</v>
          </cell>
          <cell r="C73" t="str">
            <v>5804</v>
          </cell>
          <cell r="D73" t="str">
            <v>6104</v>
          </cell>
          <cell r="E73" t="str">
            <v>6304</v>
          </cell>
          <cell r="F73" t="str">
            <v>6504</v>
          </cell>
          <cell r="G73" t="str">
            <v>6604</v>
          </cell>
        </row>
        <row r="74">
          <cell r="A74" t="str">
            <v>316</v>
          </cell>
          <cell r="B74" t="str">
            <v>Professional Memberships - Academic</v>
          </cell>
          <cell r="C74" t="str">
            <v>5804</v>
          </cell>
          <cell r="D74" t="str">
            <v>6104</v>
          </cell>
          <cell r="E74" t="str">
            <v>6304</v>
          </cell>
          <cell r="F74" t="str">
            <v>6504</v>
          </cell>
          <cell r="G74" t="str">
            <v>6604</v>
          </cell>
        </row>
        <row r="75">
          <cell r="A75" t="str">
            <v>317</v>
          </cell>
          <cell r="B75" t="str">
            <v>Professional Development - Non Teaching</v>
          </cell>
          <cell r="C75" t="str">
            <v>5804</v>
          </cell>
          <cell r="D75" t="str">
            <v>6204</v>
          </cell>
          <cell r="E75" t="str">
            <v>6304</v>
          </cell>
          <cell r="F75" t="str">
            <v>6404</v>
          </cell>
          <cell r="G75" t="str">
            <v>6504</v>
          </cell>
          <cell r="H75" t="str">
            <v>6604</v>
          </cell>
          <cell r="I75" t="str">
            <v>6804</v>
          </cell>
          <cell r="J75" t="str">
            <v>7004</v>
          </cell>
          <cell r="K75" t="str">
            <v>7804</v>
          </cell>
        </row>
        <row r="76">
          <cell r="A76" t="str">
            <v>318</v>
          </cell>
          <cell r="B76" t="str">
            <v>Professional Memberships - Non Teaching</v>
          </cell>
          <cell r="C76" t="str">
            <v>5804</v>
          </cell>
          <cell r="D76" t="str">
            <v>6204</v>
          </cell>
          <cell r="E76" t="str">
            <v>6304</v>
          </cell>
          <cell r="F76" t="str">
            <v>6404</v>
          </cell>
          <cell r="G76" t="str">
            <v>6504</v>
          </cell>
          <cell r="H76" t="str">
            <v>6604</v>
          </cell>
          <cell r="I76" t="str">
            <v>6804</v>
          </cell>
          <cell r="J76" t="str">
            <v>7004</v>
          </cell>
          <cell r="K76" t="str">
            <v>7804</v>
          </cell>
        </row>
        <row r="77">
          <cell r="A77" t="str">
            <v>320</v>
          </cell>
          <cell r="B77" t="str">
            <v>Textbooks &amp; Learning Materials - GST Exempt</v>
          </cell>
          <cell r="C77" t="str">
            <v>5505</v>
          </cell>
          <cell r="D77" t="str">
            <v>6305</v>
          </cell>
        </row>
        <row r="78">
          <cell r="A78" t="str">
            <v>321</v>
          </cell>
          <cell r="B78" t="str">
            <v>Textbooks &amp; Learning Materials - Not GST Exempt</v>
          </cell>
          <cell r="C78" t="str">
            <v>5505</v>
          </cell>
          <cell r="D78" t="str">
            <v>6305</v>
          </cell>
        </row>
        <row r="79">
          <cell r="A79" t="str">
            <v>330</v>
          </cell>
          <cell r="B79" t="str">
            <v>Instructional Supplies</v>
          </cell>
          <cell r="C79" t="str">
            <v>5505</v>
          </cell>
          <cell r="D79" t="str">
            <v>6305</v>
          </cell>
        </row>
        <row r="80">
          <cell r="A80" t="str">
            <v>331</v>
          </cell>
          <cell r="B80" t="str">
            <v>Application Software</v>
          </cell>
          <cell r="C80" t="str">
            <v>5505</v>
          </cell>
          <cell r="D80" t="str">
            <v>5605</v>
          </cell>
          <cell r="E80" t="str">
            <v>5905</v>
          </cell>
          <cell r="F80" t="str">
            <v>6205</v>
          </cell>
          <cell r="G80" t="str">
            <v>6305</v>
          </cell>
          <cell r="H80" t="str">
            <v>6605</v>
          </cell>
          <cell r="I80" t="str">
            <v>6805</v>
          </cell>
          <cell r="J80" t="str">
            <v>7005</v>
          </cell>
          <cell r="K80" t="str">
            <v>7805</v>
          </cell>
        </row>
        <row r="81">
          <cell r="A81" t="str">
            <v>335</v>
          </cell>
          <cell r="B81" t="str">
            <v>Printing &amp; Photocopying - Instructional</v>
          </cell>
          <cell r="C81" t="str">
            <v>5505</v>
          </cell>
          <cell r="D81" t="str">
            <v>5905</v>
          </cell>
          <cell r="E81" t="str">
            <v>6305</v>
          </cell>
        </row>
        <row r="82">
          <cell r="A82" t="str">
            <v>336</v>
          </cell>
          <cell r="B82" t="str">
            <v>Printing &amp; Photocopying - Non-instructional</v>
          </cell>
          <cell r="C82" t="str">
            <v>5605</v>
          </cell>
          <cell r="D82" t="str">
            <v>5905</v>
          </cell>
          <cell r="E82" t="str">
            <v>6205</v>
          </cell>
          <cell r="F82" t="str">
            <v>6605</v>
          </cell>
          <cell r="G82" t="str">
            <v>6805</v>
          </cell>
          <cell r="H82" t="str">
            <v>7005</v>
          </cell>
          <cell r="I82" t="str">
            <v>7805</v>
          </cell>
        </row>
        <row r="83">
          <cell r="A83" t="str">
            <v>340</v>
          </cell>
          <cell r="B83" t="str">
            <v>Plant Operations Supplies</v>
          </cell>
          <cell r="C83" t="str">
            <v>6605</v>
          </cell>
          <cell r="D83" t="str">
            <v>7005</v>
          </cell>
        </row>
        <row r="84">
          <cell r="A84" t="str">
            <v>341</v>
          </cell>
          <cell r="B84" t="str">
            <v>Electricity</v>
          </cell>
          <cell r="C84" t="str">
            <v>6605</v>
          </cell>
          <cell r="D84" t="str">
            <v>7005</v>
          </cell>
        </row>
        <row r="85">
          <cell r="A85" t="str">
            <v>342</v>
          </cell>
          <cell r="B85" t="str">
            <v>Heating - Oil</v>
          </cell>
          <cell r="C85" t="str">
            <v>6605</v>
          </cell>
          <cell r="D85" t="str">
            <v>7005</v>
          </cell>
        </row>
        <row r="86">
          <cell r="A86" t="str">
            <v>343</v>
          </cell>
          <cell r="B86" t="str">
            <v>Heating - Gas</v>
          </cell>
          <cell r="C86" t="str">
            <v>6605</v>
          </cell>
          <cell r="D86" t="str">
            <v>7005</v>
          </cell>
        </row>
        <row r="87">
          <cell r="A87" t="str">
            <v>344</v>
          </cell>
          <cell r="B87" t="str">
            <v>Heating - Coal</v>
          </cell>
          <cell r="C87" t="str">
            <v>6605</v>
          </cell>
          <cell r="D87" t="str">
            <v>7005</v>
          </cell>
        </row>
        <row r="88">
          <cell r="A88" t="str">
            <v>345</v>
          </cell>
          <cell r="B88" t="str">
            <v>Heating - Other</v>
          </cell>
          <cell r="C88" t="str">
            <v>6605</v>
          </cell>
          <cell r="D88" t="str">
            <v>7005</v>
          </cell>
        </row>
        <row r="89">
          <cell r="A89" t="str">
            <v>346</v>
          </cell>
          <cell r="B89" t="str">
            <v>Water &amp; Sewage</v>
          </cell>
          <cell r="C89" t="str">
            <v>6605</v>
          </cell>
          <cell r="D89" t="str">
            <v>7005</v>
          </cell>
        </row>
        <row r="90">
          <cell r="A90" t="str">
            <v>350</v>
          </cell>
          <cell r="B90" t="str">
            <v>Cafeteria/Food Supplies &amp; Services</v>
          </cell>
          <cell r="C90" t="str">
            <v>5505</v>
          </cell>
          <cell r="D90" t="str">
            <v>6305</v>
          </cell>
          <cell r="E90" t="str">
            <v>6605</v>
          </cell>
          <cell r="F90" t="str">
            <v>7005</v>
          </cell>
        </row>
        <row r="91">
          <cell r="A91" t="str">
            <v>361</v>
          </cell>
          <cell r="B91" t="str">
            <v>Automobile Reimbursement</v>
          </cell>
          <cell r="C91" t="str">
            <v>5105</v>
          </cell>
          <cell r="D91" t="str">
            <v>5605</v>
          </cell>
          <cell r="E91" t="str">
            <v>5705</v>
          </cell>
          <cell r="F91" t="str">
            <v>5905</v>
          </cell>
          <cell r="G91" t="str">
            <v>6105</v>
          </cell>
          <cell r="H91" t="str">
            <v>6305</v>
          </cell>
          <cell r="I91" t="str">
            <v>6405</v>
          </cell>
          <cell r="J91" t="str">
            <v>6505</v>
          </cell>
          <cell r="K91" t="str">
            <v>6605</v>
          </cell>
          <cell r="L91" t="str">
            <v>6805</v>
          </cell>
          <cell r="M91" t="str">
            <v>7005</v>
          </cell>
        </row>
        <row r="92">
          <cell r="A92" t="str">
            <v>362</v>
          </cell>
          <cell r="B92" t="str">
            <v>Travel and/or Expense Allowance</v>
          </cell>
          <cell r="C92" t="str">
            <v>5105</v>
          </cell>
          <cell r="D92" t="str">
            <v>5605</v>
          </cell>
          <cell r="E92" t="str">
            <v>5705</v>
          </cell>
          <cell r="F92" t="str">
            <v>5905</v>
          </cell>
          <cell r="G92" t="str">
            <v>6105</v>
          </cell>
          <cell r="H92" t="str">
            <v>6305</v>
          </cell>
          <cell r="I92" t="str">
            <v>6405</v>
          </cell>
          <cell r="J92" t="str">
            <v>6505</v>
          </cell>
          <cell r="K92" t="str">
            <v>6605</v>
          </cell>
          <cell r="L92" t="str">
            <v>6805</v>
          </cell>
          <cell r="M92" t="str">
            <v>7005</v>
          </cell>
        </row>
        <row r="93">
          <cell r="A93" t="str">
            <v>363</v>
          </cell>
          <cell r="B93" t="str">
            <v>Other Travel Expense</v>
          </cell>
          <cell r="C93" t="str">
            <v>5105</v>
          </cell>
          <cell r="D93" t="str">
            <v>5605</v>
          </cell>
          <cell r="E93" t="str">
            <v>5705</v>
          </cell>
          <cell r="F93" t="str">
            <v>5905</v>
          </cell>
          <cell r="G93" t="str">
            <v>6105</v>
          </cell>
          <cell r="H93" t="str">
            <v>6305</v>
          </cell>
          <cell r="I93" t="str">
            <v>6405</v>
          </cell>
          <cell r="J93" t="str">
            <v>6505</v>
          </cell>
          <cell r="K93" t="str">
            <v>6605</v>
          </cell>
          <cell r="L93" t="str">
            <v>6805</v>
          </cell>
          <cell r="M93" t="str">
            <v>7005</v>
          </cell>
        </row>
        <row r="94">
          <cell r="A94" t="str">
            <v>370</v>
          </cell>
          <cell r="B94" t="str">
            <v>Vehicle Fuel</v>
          </cell>
          <cell r="C94" t="str">
            <v>5105</v>
          </cell>
          <cell r="D94" t="str">
            <v>5605</v>
          </cell>
          <cell r="E94" t="str">
            <v>5705</v>
          </cell>
          <cell r="F94" t="str">
            <v>5905</v>
          </cell>
          <cell r="G94" t="str">
            <v>6105</v>
          </cell>
          <cell r="H94" t="str">
            <v>6305</v>
          </cell>
          <cell r="I94" t="str">
            <v>6405</v>
          </cell>
          <cell r="J94" t="str">
            <v>6505</v>
          </cell>
          <cell r="K94" t="str">
            <v>6605</v>
          </cell>
          <cell r="L94" t="str">
            <v>6805</v>
          </cell>
          <cell r="M94" t="str">
            <v>7005</v>
          </cell>
        </row>
        <row r="95">
          <cell r="A95" t="str">
            <v>401</v>
          </cell>
          <cell r="B95" t="str">
            <v>Repairs - Furniture &amp; Equipment</v>
          </cell>
          <cell r="C95" t="str">
            <v>5505</v>
          </cell>
          <cell r="D95" t="str">
            <v>5605</v>
          </cell>
          <cell r="E95" t="str">
            <v>5905</v>
          </cell>
          <cell r="F95" t="str">
            <v>6205</v>
          </cell>
          <cell r="G95" t="str">
            <v>6305</v>
          </cell>
          <cell r="H95" t="str">
            <v>6605</v>
          </cell>
          <cell r="I95" t="str">
            <v>6805</v>
          </cell>
          <cell r="J95" t="str">
            <v>7005</v>
          </cell>
        </row>
        <row r="96">
          <cell r="A96" t="str">
            <v>402</v>
          </cell>
          <cell r="B96" t="str">
            <v>Repairs - Computer Technology</v>
          </cell>
          <cell r="C96" t="str">
            <v>5405</v>
          </cell>
          <cell r="D96" t="str">
            <v>5605</v>
          </cell>
          <cell r="E96" t="str">
            <v>5905</v>
          </cell>
          <cell r="F96" t="str">
            <v>6205</v>
          </cell>
          <cell r="G96" t="str">
            <v>6305</v>
          </cell>
          <cell r="H96" t="str">
            <v>6605</v>
          </cell>
          <cell r="I96" t="str">
            <v>6805</v>
          </cell>
          <cell r="J96" t="str">
            <v>7005</v>
          </cell>
        </row>
        <row r="97">
          <cell r="A97" t="str">
            <v>403</v>
          </cell>
          <cell r="B97" t="str">
            <v>Repairs - Network Connectivity</v>
          </cell>
          <cell r="C97" t="str">
            <v>5405</v>
          </cell>
          <cell r="D97" t="str">
            <v>5605</v>
          </cell>
          <cell r="E97" t="str">
            <v>5905</v>
          </cell>
          <cell r="F97" t="str">
            <v>6205</v>
          </cell>
          <cell r="G97" t="str">
            <v>6305</v>
          </cell>
          <cell r="H97" t="str">
            <v>6605</v>
          </cell>
          <cell r="I97" t="str">
            <v>6805</v>
          </cell>
          <cell r="J97" t="str">
            <v>7005</v>
          </cell>
        </row>
        <row r="98">
          <cell r="A98" t="str">
            <v>405</v>
          </cell>
          <cell r="B98" t="str">
            <v>Telephone - Voice</v>
          </cell>
          <cell r="C98" t="str">
            <v>5605</v>
          </cell>
          <cell r="D98" t="str">
            <v>5905</v>
          </cell>
          <cell r="E98" t="str">
            <v>6205</v>
          </cell>
          <cell r="F98" t="str">
            <v>6605</v>
          </cell>
          <cell r="G98" t="str">
            <v>6805</v>
          </cell>
          <cell r="H98" t="str">
            <v>7005</v>
          </cell>
        </row>
        <row r="99">
          <cell r="A99" t="str">
            <v>406</v>
          </cell>
          <cell r="B99" t="str">
            <v>Telephone or Data Communications Services</v>
          </cell>
          <cell r="C99" t="str">
            <v>5405</v>
          </cell>
          <cell r="D99" t="str">
            <v>5505</v>
          </cell>
          <cell r="E99" t="str">
            <v>5605</v>
          </cell>
          <cell r="F99" t="str">
            <v>5905</v>
          </cell>
          <cell r="G99" t="str">
            <v>6205</v>
          </cell>
          <cell r="H99" t="str">
            <v>6305</v>
          </cell>
          <cell r="I99" t="str">
            <v>6605</v>
          </cell>
          <cell r="J99" t="str">
            <v>6805</v>
          </cell>
          <cell r="K99" t="str">
            <v>7005</v>
          </cell>
        </row>
        <row r="100">
          <cell r="A100" t="str">
            <v>410</v>
          </cell>
          <cell r="B100" t="str">
            <v>Office Supplies &amp; Services</v>
          </cell>
          <cell r="C100" t="str">
            <v>5605</v>
          </cell>
          <cell r="D100" t="str">
            <v>5705</v>
          </cell>
          <cell r="E100" t="str">
            <v>5905</v>
          </cell>
          <cell r="F100" t="str">
            <v>6205</v>
          </cell>
          <cell r="G100" t="str">
            <v>6605</v>
          </cell>
          <cell r="H100" t="str">
            <v>6805</v>
          </cell>
          <cell r="I100" t="str">
            <v>7005</v>
          </cell>
        </row>
        <row r="101">
          <cell r="A101" t="str">
            <v>415</v>
          </cell>
          <cell r="B101" t="str">
            <v>School Council Supplies</v>
          </cell>
          <cell r="C101" t="str">
            <v>6205</v>
          </cell>
        </row>
        <row r="102">
          <cell r="A102" t="str">
            <v>421</v>
          </cell>
          <cell r="B102" t="str">
            <v>Recruitment of Staff</v>
          </cell>
          <cell r="C102" t="str">
            <v>6605</v>
          </cell>
        </row>
        <row r="103">
          <cell r="A103" t="str">
            <v>430</v>
          </cell>
          <cell r="B103" t="str">
            <v>Maintenance Supplies &amp; Services</v>
          </cell>
          <cell r="C103" t="str">
            <v>6605</v>
          </cell>
          <cell r="D103" t="str">
            <v>7005</v>
          </cell>
        </row>
        <row r="104">
          <cell r="A104" t="str">
            <v>440</v>
          </cell>
          <cell r="B104" t="str">
            <v>Vehicle Maintenance &amp; Supplies</v>
          </cell>
          <cell r="C104" t="str">
            <v>5105</v>
          </cell>
          <cell r="D104" t="str">
            <v>5605</v>
          </cell>
          <cell r="E104" t="str">
            <v>5705</v>
          </cell>
          <cell r="F104" t="str">
            <v>5905</v>
          </cell>
          <cell r="G104" t="str">
            <v>6105</v>
          </cell>
          <cell r="H104" t="str">
            <v>6305</v>
          </cell>
          <cell r="I104" t="str">
            <v>6405</v>
          </cell>
          <cell r="J104">
            <v>6505</v>
          </cell>
          <cell r="K104" t="str">
            <v>6605</v>
          </cell>
          <cell r="L104" t="str">
            <v>6805</v>
          </cell>
          <cell r="M104" t="str">
            <v>7005</v>
          </cell>
        </row>
        <row r="105">
          <cell r="A105" t="str">
            <v>450</v>
          </cell>
          <cell r="B105" t="str">
            <v>Field Trips</v>
          </cell>
          <cell r="C105" t="str">
            <v>5505</v>
          </cell>
          <cell r="D105" t="str">
            <v>6305</v>
          </cell>
        </row>
        <row r="106">
          <cell r="A106" t="str">
            <v>501</v>
          </cell>
          <cell r="B106" t="str">
            <v>Replacement of Furniture &amp; Equipment - General</v>
          </cell>
          <cell r="C106" t="str">
            <v>5506</v>
          </cell>
          <cell r="D106" t="str">
            <v>5606</v>
          </cell>
          <cell r="E106" t="str">
            <v>5906</v>
          </cell>
          <cell r="F106" t="str">
            <v>6206</v>
          </cell>
          <cell r="G106" t="str">
            <v>6306</v>
          </cell>
          <cell r="H106" t="str">
            <v>6606</v>
          </cell>
          <cell r="I106" t="str">
            <v>6806</v>
          </cell>
          <cell r="J106" t="str">
            <v>7006</v>
          </cell>
        </row>
        <row r="107">
          <cell r="A107" t="str">
            <v>502</v>
          </cell>
          <cell r="B107" t="str">
            <v>Replacement of Furniture &amp; Equipment - Computer Technology</v>
          </cell>
          <cell r="C107" t="str">
            <v>5406</v>
          </cell>
          <cell r="D107" t="str">
            <v>5606</v>
          </cell>
          <cell r="E107" t="str">
            <v>5906</v>
          </cell>
          <cell r="F107" t="str">
            <v>6206</v>
          </cell>
          <cell r="G107" t="str">
            <v>6306</v>
          </cell>
          <cell r="H107" t="str">
            <v>6606</v>
          </cell>
          <cell r="I107" t="str">
            <v>6806</v>
          </cell>
          <cell r="J107" t="str">
            <v>7006</v>
          </cell>
        </row>
        <row r="108">
          <cell r="A108" t="str">
            <v>503</v>
          </cell>
          <cell r="B108" t="str">
            <v>Replacement of Furniture &amp; Equipment - Network Connectivity</v>
          </cell>
          <cell r="C108" t="str">
            <v>5406</v>
          </cell>
          <cell r="D108" t="str">
            <v>5606</v>
          </cell>
          <cell r="E108" t="str">
            <v>5906</v>
          </cell>
          <cell r="F108" t="str">
            <v>6206</v>
          </cell>
          <cell r="G108" t="str">
            <v>6306</v>
          </cell>
          <cell r="H108" t="str">
            <v>6606</v>
          </cell>
          <cell r="I108" t="str">
            <v>6806</v>
          </cell>
          <cell r="J108" t="str">
            <v>7006</v>
          </cell>
        </row>
        <row r="109">
          <cell r="A109" t="str">
            <v>551</v>
          </cell>
          <cell r="B109" t="str">
            <v>Additional Furniture &amp; Equipment - General</v>
          </cell>
          <cell r="C109" t="str">
            <v>5507</v>
          </cell>
          <cell r="D109" t="str">
            <v>5607</v>
          </cell>
          <cell r="E109" t="str">
            <v>5907</v>
          </cell>
          <cell r="F109" t="str">
            <v>6207</v>
          </cell>
          <cell r="G109" t="str">
            <v>6307</v>
          </cell>
          <cell r="H109" t="str">
            <v>6607</v>
          </cell>
          <cell r="I109" t="str">
            <v>6807</v>
          </cell>
          <cell r="J109" t="str">
            <v>7007</v>
          </cell>
        </row>
        <row r="110">
          <cell r="A110" t="str">
            <v>552</v>
          </cell>
          <cell r="B110" t="str">
            <v>Additional Furniture &amp; Equipment - Computer Technology</v>
          </cell>
          <cell r="C110" t="str">
            <v>5407</v>
          </cell>
          <cell r="D110" t="str">
            <v>5607</v>
          </cell>
          <cell r="E110" t="str">
            <v>5907</v>
          </cell>
          <cell r="F110" t="str">
            <v>6207</v>
          </cell>
          <cell r="G110" t="str">
            <v>6307</v>
          </cell>
          <cell r="H110" t="str">
            <v>6607</v>
          </cell>
          <cell r="I110" t="str">
            <v>6807</v>
          </cell>
          <cell r="J110" t="str">
            <v>7007</v>
          </cell>
        </row>
        <row r="111">
          <cell r="A111" t="str">
            <v>553</v>
          </cell>
          <cell r="B111" t="str">
            <v>Additional Furniture &amp; Equipment - Network Connectivity</v>
          </cell>
          <cell r="C111" t="str">
            <v>5407</v>
          </cell>
          <cell r="D111" t="str">
            <v>5607</v>
          </cell>
          <cell r="E111" t="str">
            <v>5907</v>
          </cell>
          <cell r="F111" t="str">
            <v>6207</v>
          </cell>
          <cell r="G111" t="str">
            <v>6307</v>
          </cell>
          <cell r="H111" t="str">
            <v>6607</v>
          </cell>
          <cell r="I111" t="str">
            <v>6807</v>
          </cell>
          <cell r="J111" t="str">
            <v>7007</v>
          </cell>
          <cell r="K111" t="str">
            <v>7107</v>
          </cell>
        </row>
        <row r="112">
          <cell r="A112" t="str">
            <v>554</v>
          </cell>
          <cell r="B112" t="str">
            <v>Additional Equipment - Vehicles</v>
          </cell>
          <cell r="C112" t="str">
            <v>5107</v>
          </cell>
          <cell r="D112" t="str">
            <v>5607</v>
          </cell>
          <cell r="E112" t="str">
            <v>6207</v>
          </cell>
          <cell r="F112" t="str">
            <v>6307</v>
          </cell>
          <cell r="G112" t="str">
            <v>6607</v>
          </cell>
          <cell r="H112" t="str">
            <v>6807</v>
          </cell>
          <cell r="I112" t="str">
            <v>7007</v>
          </cell>
          <cell r="J112" t="str">
            <v>7307</v>
          </cell>
        </row>
        <row r="113">
          <cell r="A113" t="str">
            <v>601</v>
          </cell>
          <cell r="B113" t="str">
            <v>Rental/Lease - Furniture &amp; Equipment - General</v>
          </cell>
          <cell r="C113" t="str">
            <v>5509</v>
          </cell>
          <cell r="D113" t="str">
            <v>5609</v>
          </cell>
          <cell r="E113" t="str">
            <v>5909</v>
          </cell>
          <cell r="F113" t="str">
            <v>6209</v>
          </cell>
          <cell r="G113" t="str">
            <v>6309</v>
          </cell>
          <cell r="H113" t="str">
            <v>6609</v>
          </cell>
          <cell r="I113" t="str">
            <v>6809</v>
          </cell>
          <cell r="J113" t="str">
            <v>7009</v>
          </cell>
        </row>
        <row r="114">
          <cell r="A114" t="str">
            <v>602</v>
          </cell>
          <cell r="B114" t="str">
            <v>Rental/Lease - Furniture &amp; Equipment - Computer Technology</v>
          </cell>
          <cell r="C114" t="str">
            <v>5409</v>
          </cell>
          <cell r="D114" t="str">
            <v>5509</v>
          </cell>
          <cell r="E114" t="str">
            <v>5609</v>
          </cell>
          <cell r="F114" t="str">
            <v>5909</v>
          </cell>
          <cell r="G114" t="str">
            <v>6209</v>
          </cell>
          <cell r="H114" t="str">
            <v>6309</v>
          </cell>
          <cell r="I114" t="str">
            <v>6609</v>
          </cell>
          <cell r="J114" t="str">
            <v>6809</v>
          </cell>
          <cell r="K114" t="str">
            <v>7009</v>
          </cell>
        </row>
        <row r="115">
          <cell r="A115" t="str">
            <v>603</v>
          </cell>
          <cell r="B115" t="str">
            <v>Rental/Lease - Furniture &amp; Equipment - Network Connectivity</v>
          </cell>
          <cell r="C115" t="str">
            <v>5409</v>
          </cell>
          <cell r="D115" t="str">
            <v>5509</v>
          </cell>
          <cell r="E115" t="str">
            <v>5609</v>
          </cell>
          <cell r="F115" t="str">
            <v>5909</v>
          </cell>
          <cell r="G115" t="str">
            <v>6209</v>
          </cell>
          <cell r="H115" t="str">
            <v>6309</v>
          </cell>
          <cell r="I115" t="str">
            <v>6609</v>
          </cell>
          <cell r="J115" t="str">
            <v>6809</v>
          </cell>
          <cell r="K115" t="str">
            <v>7009</v>
          </cell>
        </row>
        <row r="116">
          <cell r="A116" t="str">
            <v>610</v>
          </cell>
          <cell r="B116" t="str">
            <v>Rental/Lease - Instructional Accomodation</v>
          </cell>
          <cell r="C116" t="str">
            <v>7209</v>
          </cell>
        </row>
        <row r="117">
          <cell r="A117" t="str">
            <v>611</v>
          </cell>
          <cell r="B117" t="str">
            <v>Rental/Lease - Non-Instructional Accomodation</v>
          </cell>
          <cell r="C117" t="str">
            <v>6609</v>
          </cell>
        </row>
        <row r="118">
          <cell r="A118" t="str">
            <v>621</v>
          </cell>
          <cell r="B118" t="str">
            <v>Rental/Lease - Photocopier</v>
          </cell>
          <cell r="C118" t="str">
            <v>5509</v>
          </cell>
          <cell r="D118" t="str">
            <v>5609</v>
          </cell>
          <cell r="E118" t="str">
            <v>5909</v>
          </cell>
          <cell r="F118" t="str">
            <v>6209</v>
          </cell>
          <cell r="G118" t="str">
            <v>6309</v>
          </cell>
          <cell r="H118" t="str">
            <v>6609</v>
          </cell>
          <cell r="I118" t="str">
            <v>6809</v>
          </cell>
          <cell r="J118" t="str">
            <v>7009</v>
          </cell>
        </row>
        <row r="119">
          <cell r="A119" t="str">
            <v>625</v>
          </cell>
          <cell r="B119" t="str">
            <v>Rental/Lease - Vehicles</v>
          </cell>
          <cell r="C119" t="str">
            <v>5109</v>
          </cell>
          <cell r="D119" t="str">
            <v>5609</v>
          </cell>
          <cell r="E119" t="str">
            <v>6209</v>
          </cell>
          <cell r="F119" t="str">
            <v>6309</v>
          </cell>
          <cell r="G119" t="str">
            <v>6609</v>
          </cell>
          <cell r="H119" t="str">
            <v>6809</v>
          </cell>
          <cell r="I119" t="str">
            <v>7009</v>
          </cell>
        </row>
        <row r="120">
          <cell r="A120" t="str">
            <v>630</v>
          </cell>
          <cell r="B120" t="str">
            <v>Rental/Lease - Other</v>
          </cell>
          <cell r="C120" t="str">
            <v>5509</v>
          </cell>
          <cell r="D120" t="str">
            <v>5609</v>
          </cell>
          <cell r="E120" t="str">
            <v>5909</v>
          </cell>
          <cell r="F120" t="str">
            <v>6209</v>
          </cell>
          <cell r="G120" t="str">
            <v>6309</v>
          </cell>
          <cell r="H120" t="str">
            <v>6609</v>
          </cell>
          <cell r="I120" t="str">
            <v>6809</v>
          </cell>
          <cell r="J120" t="str">
            <v>7009</v>
          </cell>
        </row>
        <row r="121">
          <cell r="A121" t="str">
            <v>651</v>
          </cell>
          <cell r="B121" t="str">
            <v>Audit Fees</v>
          </cell>
          <cell r="C121" t="str">
            <v>6610</v>
          </cell>
        </row>
        <row r="122">
          <cell r="A122" t="str">
            <v>652</v>
          </cell>
          <cell r="B122" t="str">
            <v>Legal Fees</v>
          </cell>
          <cell r="C122" t="str">
            <v>6610</v>
          </cell>
          <cell r="D122" t="str">
            <v>7110</v>
          </cell>
          <cell r="E122" t="str">
            <v>7210</v>
          </cell>
        </row>
        <row r="123">
          <cell r="A123" t="str">
            <v>653</v>
          </cell>
          <cell r="B123" t="str">
            <v>Other Professional Fees</v>
          </cell>
          <cell r="C123" t="str">
            <v>5610</v>
          </cell>
          <cell r="D123" t="str">
            <v>5710</v>
          </cell>
          <cell r="E123" t="str">
            <v>5910</v>
          </cell>
          <cell r="F123" t="str">
            <v>6610</v>
          </cell>
          <cell r="G123" t="str">
            <v>6810</v>
          </cell>
          <cell r="H123" t="str">
            <v>7010</v>
          </cell>
          <cell r="I123" t="str">
            <v>7110</v>
          </cell>
          <cell r="J123" t="str">
            <v>7210</v>
          </cell>
        </row>
        <row r="124">
          <cell r="A124" t="str">
            <v>654</v>
          </cell>
          <cell r="B124" t="str">
            <v>Other Contractual Services</v>
          </cell>
          <cell r="C124" t="str">
            <v>5510</v>
          </cell>
          <cell r="D124" t="str">
            <v>5610</v>
          </cell>
          <cell r="E124" t="str">
            <v>5710</v>
          </cell>
          <cell r="F124" t="str">
            <v>5910</v>
          </cell>
          <cell r="G124" t="str">
            <v>6210</v>
          </cell>
          <cell r="H124" t="str">
            <v>6310</v>
          </cell>
          <cell r="I124" t="str">
            <v>6610</v>
          </cell>
          <cell r="J124" t="str">
            <v>6810</v>
          </cell>
          <cell r="K124" t="str">
            <v>7010</v>
          </cell>
          <cell r="L124" t="str">
            <v>7110</v>
          </cell>
          <cell r="M124" t="str">
            <v>7210</v>
          </cell>
        </row>
        <row r="125">
          <cell r="A125" t="str">
            <v>655</v>
          </cell>
          <cell r="B125" t="str">
            <v>Employment Agency Fees</v>
          </cell>
          <cell r="C125" t="str">
            <v>5610</v>
          </cell>
          <cell r="D125" t="str">
            <v>5710</v>
          </cell>
          <cell r="E125" t="str">
            <v>5910</v>
          </cell>
          <cell r="F125" t="str">
            <v>6210</v>
          </cell>
          <cell r="G125" t="str">
            <v>6610</v>
          </cell>
          <cell r="H125" t="str">
            <v>6810</v>
          </cell>
          <cell r="I125" t="str">
            <v>7010</v>
          </cell>
        </row>
        <row r="126">
          <cell r="A126" t="str">
            <v>661</v>
          </cell>
          <cell r="B126" t="str">
            <v>Software Fees &amp; Licenses</v>
          </cell>
          <cell r="C126" t="str">
            <v>5510</v>
          </cell>
          <cell r="D126" t="str">
            <v>5610</v>
          </cell>
          <cell r="E126" t="str">
            <v>5910</v>
          </cell>
          <cell r="F126" t="str">
            <v>6210</v>
          </cell>
          <cell r="G126" t="str">
            <v>6310</v>
          </cell>
          <cell r="H126" t="str">
            <v>6610</v>
          </cell>
          <cell r="I126" t="str">
            <v>6810</v>
          </cell>
          <cell r="J126" t="str">
            <v>7010</v>
          </cell>
        </row>
        <row r="127">
          <cell r="A127" t="str">
            <v>662</v>
          </cell>
          <cell r="B127" t="str">
            <v>Maintenance Fees - Computer Technology</v>
          </cell>
          <cell r="C127" t="str">
            <v>5410</v>
          </cell>
          <cell r="D127" t="str">
            <v>5510</v>
          </cell>
          <cell r="E127" t="str">
            <v>5610</v>
          </cell>
          <cell r="F127" t="str">
            <v>5910</v>
          </cell>
          <cell r="G127" t="str">
            <v>6210</v>
          </cell>
          <cell r="H127" t="str">
            <v>6310</v>
          </cell>
          <cell r="I127" t="str">
            <v>6610</v>
          </cell>
          <cell r="J127" t="str">
            <v>6810</v>
          </cell>
          <cell r="K127" t="str">
            <v>7010</v>
          </cell>
        </row>
        <row r="128">
          <cell r="A128" t="str">
            <v>671</v>
          </cell>
          <cell r="B128" t="str">
            <v>Property Insurance</v>
          </cell>
          <cell r="C128" t="str">
            <v>6610</v>
          </cell>
          <cell r="D128" t="str">
            <v>7010</v>
          </cell>
        </row>
        <row r="129">
          <cell r="A129" t="str">
            <v>672</v>
          </cell>
          <cell r="B129" t="str">
            <v>Liability Insurance</v>
          </cell>
          <cell r="C129" t="str">
            <v>6610</v>
          </cell>
        </row>
        <row r="130">
          <cell r="A130" t="str">
            <v>673</v>
          </cell>
          <cell r="B130" t="str">
            <v>Vehicle Insurance</v>
          </cell>
          <cell r="C130" t="str">
            <v>5110</v>
          </cell>
          <cell r="D130" t="str">
            <v>6210</v>
          </cell>
          <cell r="E130" t="str">
            <v>6310</v>
          </cell>
          <cell r="F130" t="str">
            <v>6610</v>
          </cell>
          <cell r="G130" t="str">
            <v>6810</v>
          </cell>
          <cell r="H130" t="str">
            <v>7010</v>
          </cell>
        </row>
        <row r="131">
          <cell r="A131" t="str">
            <v>681</v>
          </cell>
          <cell r="B131" t="str">
            <v>Moving of Portables</v>
          </cell>
          <cell r="C131" t="str">
            <v>6610</v>
          </cell>
          <cell r="D131" t="str">
            <v>7010</v>
          </cell>
        </row>
        <row r="132">
          <cell r="A132" t="str">
            <v>682</v>
          </cell>
          <cell r="B132" t="str">
            <v>Public Transit Fares</v>
          </cell>
          <cell r="C132" t="str">
            <v>6810</v>
          </cell>
        </row>
        <row r="133">
          <cell r="A133" t="str">
            <v>701</v>
          </cell>
          <cell r="B133" t="str">
            <v>Association &amp; Membership Fees - Board</v>
          </cell>
          <cell r="C133">
            <v>6611</v>
          </cell>
        </row>
        <row r="134">
          <cell r="A134" t="str">
            <v>702</v>
          </cell>
          <cell r="B134" t="str">
            <v>Association &amp; Membership Fees - Individuals</v>
          </cell>
          <cell r="C134" t="str">
            <v>5611</v>
          </cell>
          <cell r="D134" t="str">
            <v>5711</v>
          </cell>
          <cell r="E134" t="str">
            <v>5811</v>
          </cell>
          <cell r="F134" t="str">
            <v>5911</v>
          </cell>
          <cell r="G134" t="str">
            <v>6111</v>
          </cell>
          <cell r="H134" t="str">
            <v>6311</v>
          </cell>
          <cell r="I134" t="str">
            <v>6411</v>
          </cell>
          <cell r="J134" t="str">
            <v>6511</v>
          </cell>
          <cell r="K134" t="str">
            <v>6611</v>
          </cell>
          <cell r="L134" t="str">
            <v>6811</v>
          </cell>
          <cell r="M134" t="str">
            <v>7011</v>
          </cell>
          <cell r="N134" t="str">
            <v>7811</v>
          </cell>
        </row>
        <row r="135">
          <cell r="A135" t="str">
            <v>705</v>
          </cell>
          <cell r="B135" t="str">
            <v>Student Bursaries/Awards</v>
          </cell>
          <cell r="C135" t="str">
            <v>5511</v>
          </cell>
          <cell r="D135" t="str">
            <v>6311</v>
          </cell>
        </row>
        <row r="136">
          <cell r="A136" t="str">
            <v>710</v>
          </cell>
          <cell r="B136" t="str">
            <v>Interest</v>
          </cell>
          <cell r="C136" t="str">
            <v>6611</v>
          </cell>
        </row>
        <row r="137">
          <cell r="A137" t="str">
            <v>715</v>
          </cell>
          <cell r="B137" t="str">
            <v>Municipal Taxes</v>
          </cell>
          <cell r="C137" t="str">
            <v>6611</v>
          </cell>
          <cell r="D137" t="str">
            <v>7011</v>
          </cell>
        </row>
        <row r="138">
          <cell r="A138" t="str">
            <v>720</v>
          </cell>
          <cell r="B138" t="str">
            <v>Transfers to Other Boards</v>
          </cell>
          <cell r="C138" t="str">
            <v>6811</v>
          </cell>
          <cell r="D138" t="str">
            <v>7811</v>
          </cell>
        </row>
        <row r="139">
          <cell r="A139" t="str">
            <v>722</v>
          </cell>
          <cell r="B139" t="str">
            <v>Claims &amp; Settlements</v>
          </cell>
          <cell r="C139" t="str">
            <v>7811</v>
          </cell>
        </row>
        <row r="140">
          <cell r="A140" t="str">
            <v>725</v>
          </cell>
          <cell r="B140" t="str">
            <v>Miscellaneous</v>
          </cell>
          <cell r="C140" t="str">
            <v>6611</v>
          </cell>
          <cell r="D140" t="str">
            <v>6811</v>
          </cell>
          <cell r="E140" t="str">
            <v>7011</v>
          </cell>
          <cell r="F140" t="str">
            <v>7211</v>
          </cell>
          <cell r="G140" t="str">
            <v>7811</v>
          </cell>
        </row>
        <row r="141">
          <cell r="A141" t="str">
            <v>731</v>
          </cell>
          <cell r="B141" t="str">
            <v>Provision for Reserve for Working Funds</v>
          </cell>
          <cell r="C141" t="str">
            <v>8011</v>
          </cell>
        </row>
        <row r="142">
          <cell r="A142" t="str">
            <v>732</v>
          </cell>
          <cell r="B142" t="str">
            <v>Provision for Reserve for Special Education</v>
          </cell>
          <cell r="C142" t="str">
            <v>8111</v>
          </cell>
        </row>
        <row r="143">
          <cell r="A143" t="str">
            <v>733</v>
          </cell>
          <cell r="B143" t="str">
            <v>Provision for Reserve for Pupil Accomodation</v>
          </cell>
          <cell r="C143" t="str">
            <v>8211</v>
          </cell>
        </row>
        <row r="144">
          <cell r="A144" t="str">
            <v>734</v>
          </cell>
          <cell r="B144" t="str">
            <v>Provision for Reserve for Education Development Charges</v>
          </cell>
          <cell r="C144" t="str">
            <v>8511</v>
          </cell>
        </row>
        <row r="145">
          <cell r="A145" t="str">
            <v>735</v>
          </cell>
          <cell r="B145" t="str">
            <v>Provision for Reserve for Strike Savings</v>
          </cell>
          <cell r="C145" t="str">
            <v>8511</v>
          </cell>
        </row>
        <row r="146">
          <cell r="A146" t="str">
            <v>736</v>
          </cell>
          <cell r="B146" t="str">
            <v>Provision for Reserve for Other Capital</v>
          </cell>
          <cell r="C146" t="str">
            <v>8511</v>
          </cell>
        </row>
        <row r="147">
          <cell r="A147" t="str">
            <v>737</v>
          </cell>
          <cell r="B147" t="str">
            <v>Provision  for Reserve for Other Non-Capital</v>
          </cell>
          <cell r="C147" t="str">
            <v>8511</v>
          </cell>
        </row>
        <row r="148">
          <cell r="A148" t="str">
            <v>738</v>
          </cell>
          <cell r="B148" t="str">
            <v>Provision for Reserve for Proceeds of Disposition</v>
          </cell>
          <cell r="C148" t="str">
            <v>8511</v>
          </cell>
        </row>
        <row r="149">
          <cell r="A149" t="str">
            <v>739</v>
          </cell>
          <cell r="B149" t="str">
            <v>Provision for Classroom Reserve</v>
          </cell>
          <cell r="C149" t="str">
            <v>8511</v>
          </cell>
        </row>
        <row r="150">
          <cell r="A150" t="str">
            <v>751</v>
          </cell>
          <cell r="B150" t="str">
            <v>Debenture Principal - pre May 15, 1998</v>
          </cell>
          <cell r="C150" t="str">
            <v>7308</v>
          </cell>
        </row>
        <row r="151">
          <cell r="A151" t="str">
            <v>752</v>
          </cell>
          <cell r="B151" t="str">
            <v>Debenture Interest - pre May 15, 1998</v>
          </cell>
          <cell r="C151" t="str">
            <v>7308</v>
          </cell>
        </row>
        <row r="152">
          <cell r="A152" t="str">
            <v>753</v>
          </cell>
          <cell r="B152" t="str">
            <v>Debenture Principal - post May 14, 1998</v>
          </cell>
          <cell r="C152" t="str">
            <v>6608</v>
          </cell>
          <cell r="D152" t="str">
            <v>7208</v>
          </cell>
        </row>
        <row r="153">
          <cell r="A153" t="str">
            <v>754</v>
          </cell>
          <cell r="B153" t="str">
            <v>Debenture Interest - post May 14, 1998</v>
          </cell>
          <cell r="C153" t="str">
            <v>6608</v>
          </cell>
          <cell r="D153" t="str">
            <v>7108</v>
          </cell>
          <cell r="E153" t="str">
            <v>7208</v>
          </cell>
        </row>
        <row r="154">
          <cell r="A154" t="str">
            <v>755</v>
          </cell>
          <cell r="B154" t="str">
            <v>Debenture Sinking Fund - pre May 15, 1998</v>
          </cell>
          <cell r="C154" t="str">
            <v>7308</v>
          </cell>
        </row>
        <row r="155">
          <cell r="A155" t="str">
            <v>756</v>
          </cell>
          <cell r="B155" t="str">
            <v>Debenture Sinking Fund - post May 14, 1998</v>
          </cell>
          <cell r="C155" t="str">
            <v>6608</v>
          </cell>
          <cell r="D155" t="str">
            <v>7108</v>
          </cell>
          <cell r="E155" t="str">
            <v>7208</v>
          </cell>
        </row>
        <row r="156">
          <cell r="A156" t="str">
            <v>757</v>
          </cell>
          <cell r="B156" t="str">
            <v>Cost of Issuing Debenture</v>
          </cell>
          <cell r="C156" t="str">
            <v>6608</v>
          </cell>
          <cell r="D156" t="str">
            <v>7108</v>
          </cell>
          <cell r="E156" t="str">
            <v>7208</v>
          </cell>
          <cell r="F156" t="str">
            <v>7308</v>
          </cell>
        </row>
        <row r="157">
          <cell r="A157" t="str">
            <v>758</v>
          </cell>
          <cell r="B157" t="str">
            <v>Site Purchases</v>
          </cell>
          <cell r="C157" t="str">
            <v>6607</v>
          </cell>
          <cell r="D157" t="str">
            <v>7107</v>
          </cell>
          <cell r="E157" t="str">
            <v>7207</v>
          </cell>
          <cell r="F157" t="str">
            <v>7307</v>
          </cell>
        </row>
        <row r="158">
          <cell r="A158" t="str">
            <v>759</v>
          </cell>
          <cell r="B158" t="str">
            <v>Buildings</v>
          </cell>
          <cell r="C158" t="str">
            <v>6607</v>
          </cell>
          <cell r="D158" t="str">
            <v>7107</v>
          </cell>
          <cell r="E158" t="str">
            <v>7207</v>
          </cell>
          <cell r="F158" t="str">
            <v>7307</v>
          </cell>
        </row>
        <row r="159">
          <cell r="A159" t="str">
            <v>760</v>
          </cell>
          <cell r="B159" t="str">
            <v>Local Improvements</v>
          </cell>
          <cell r="C159" t="str">
            <v>6607</v>
          </cell>
          <cell r="D159" t="str">
            <v>7107</v>
          </cell>
        </row>
        <row r="160">
          <cell r="A160" t="str">
            <v>761</v>
          </cell>
          <cell r="B160" t="str">
            <v>Capital Loan Interest</v>
          </cell>
          <cell r="C160" t="str">
            <v>6608</v>
          </cell>
          <cell r="D160" t="str">
            <v>7108</v>
          </cell>
          <cell r="E160" t="str">
            <v>7208</v>
          </cell>
        </row>
        <row r="161">
          <cell r="A161" t="str">
            <v>762</v>
          </cell>
          <cell r="B161" t="str">
            <v>Other Capital Expenditure</v>
          </cell>
          <cell r="C161" t="str">
            <v>6607</v>
          </cell>
          <cell r="D161" t="str">
            <v>7107</v>
          </cell>
          <cell r="E161" t="str">
            <v>7207</v>
          </cell>
          <cell r="F161" t="str">
            <v>7307</v>
          </cell>
        </row>
      </sheetData>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Function Codes"/>
      <sheetName val="Object Codes"/>
      <sheetName val="Panel Codes"/>
      <sheetName val="Program Codes"/>
      <sheetName val="Function Definitions"/>
      <sheetName val="Objects Definitions"/>
      <sheetName val="Notes"/>
      <sheetName val="Enveloping Codes"/>
      <sheetName val="Map By Expd. Category"/>
      <sheetName val="Map By Object"/>
      <sheetName val="Sch 10 View 1"/>
      <sheetName val="Sch 10 View 2"/>
      <sheetName val="Data Lookup"/>
      <sheetName val="Version Chan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A2" t="str">
            <v>Object</v>
          </cell>
          <cell r="B2" t="str">
            <v>Object Name</v>
          </cell>
          <cell r="C2">
            <v>1</v>
          </cell>
          <cell r="D2">
            <v>2</v>
          </cell>
          <cell r="E2">
            <v>3</v>
          </cell>
          <cell r="F2">
            <v>4</v>
          </cell>
          <cell r="G2">
            <v>5</v>
          </cell>
          <cell r="H2">
            <v>6</v>
          </cell>
          <cell r="I2">
            <v>7</v>
          </cell>
          <cell r="J2">
            <v>8</v>
          </cell>
          <cell r="K2">
            <v>9</v>
          </cell>
          <cell r="L2">
            <v>10</v>
          </cell>
          <cell r="M2">
            <v>11</v>
          </cell>
          <cell r="N2">
            <v>12</v>
          </cell>
        </row>
        <row r="3">
          <cell r="A3" t="str">
            <v>101</v>
          </cell>
          <cell r="B3" t="str">
            <v>Trustees Honorarium</v>
          </cell>
          <cell r="C3" t="str">
            <v>6402</v>
          </cell>
        </row>
        <row r="4">
          <cell r="A4" t="str">
            <v>102</v>
          </cell>
          <cell r="B4" t="str">
            <v>Supervisory Officers (including Chief Financial Officer)</v>
          </cell>
          <cell r="C4" t="str">
            <v>6502</v>
          </cell>
        </row>
        <row r="5">
          <cell r="A5" t="str">
            <v>103</v>
          </cell>
          <cell r="B5" t="str">
            <v>Department Managers &amp; Supervisory Personnel</v>
          </cell>
          <cell r="C5">
            <v>5602</v>
          </cell>
          <cell r="D5">
            <v>5902</v>
          </cell>
          <cell r="E5" t="str">
            <v>6202</v>
          </cell>
          <cell r="F5">
            <v>6302</v>
          </cell>
          <cell r="G5" t="str">
            <v>6602</v>
          </cell>
          <cell r="H5" t="str">
            <v>6802</v>
          </cell>
          <cell r="I5" t="str">
            <v>7002</v>
          </cell>
          <cell r="J5" t="str">
            <v>7802</v>
          </cell>
        </row>
        <row r="6">
          <cell r="A6" t="str">
            <v>110</v>
          </cell>
          <cell r="B6" t="str">
            <v>Technical &amp; Specialized-Non-Instructional</v>
          </cell>
          <cell r="C6" t="str">
            <v>5602</v>
          </cell>
          <cell r="D6" t="str">
            <v>6602</v>
          </cell>
          <cell r="E6" t="str">
            <v>6802</v>
          </cell>
          <cell r="F6" t="str">
            <v>7002</v>
          </cell>
          <cell r="G6" t="str">
            <v>7802</v>
          </cell>
        </row>
        <row r="7">
          <cell r="A7" t="str">
            <v>112</v>
          </cell>
          <cell r="B7" t="str">
            <v>Clerical &amp; Secretarial</v>
          </cell>
          <cell r="C7">
            <v>5602</v>
          </cell>
          <cell r="D7">
            <v>5902</v>
          </cell>
          <cell r="E7" t="str">
            <v>6202</v>
          </cell>
          <cell r="F7">
            <v>6302</v>
          </cell>
          <cell r="G7" t="str">
            <v>6602</v>
          </cell>
          <cell r="H7" t="str">
            <v>6802</v>
          </cell>
          <cell r="I7" t="str">
            <v>7002</v>
          </cell>
          <cell r="J7" t="str">
            <v>7802</v>
          </cell>
        </row>
        <row r="8">
          <cell r="A8" t="str">
            <v>114</v>
          </cell>
          <cell r="B8" t="str">
            <v>Student Help</v>
          </cell>
          <cell r="C8" t="str">
            <v>5602</v>
          </cell>
          <cell r="D8" t="str">
            <v>5702</v>
          </cell>
          <cell r="E8">
            <v>5902</v>
          </cell>
          <cell r="F8">
            <v>6302</v>
          </cell>
          <cell r="G8" t="str">
            <v>6202</v>
          </cell>
          <cell r="H8" t="str">
            <v>6602</v>
          </cell>
          <cell r="I8" t="str">
            <v>6802</v>
          </cell>
          <cell r="J8" t="str">
            <v>7002</v>
          </cell>
          <cell r="K8" t="str">
            <v>7802</v>
          </cell>
        </row>
        <row r="9">
          <cell r="A9" t="str">
            <v>115</v>
          </cell>
          <cell r="B9" t="str">
            <v>Temporary Assistance - Clerical/Technical &amp;Specialized</v>
          </cell>
          <cell r="C9" t="str">
            <v>5602</v>
          </cell>
          <cell r="D9">
            <v>5902</v>
          </cell>
          <cell r="E9" t="str">
            <v>6202</v>
          </cell>
          <cell r="F9">
            <v>6302</v>
          </cell>
          <cell r="G9" t="str">
            <v>6602</v>
          </cell>
          <cell r="H9" t="str">
            <v>6802</v>
          </cell>
          <cell r="I9" t="str">
            <v>7002</v>
          </cell>
          <cell r="J9" t="str">
            <v>7802</v>
          </cell>
        </row>
        <row r="10">
          <cell r="A10" t="str">
            <v>116</v>
          </cell>
          <cell r="B10" t="str">
            <v>Overtime- Clerical/Technical &amp; Specialized</v>
          </cell>
          <cell r="C10" t="str">
            <v>5602</v>
          </cell>
          <cell r="D10" t="str">
            <v>6202</v>
          </cell>
          <cell r="E10">
            <v>6302</v>
          </cell>
          <cell r="F10" t="str">
            <v>6602</v>
          </cell>
          <cell r="G10" t="str">
            <v>6802</v>
          </cell>
          <cell r="H10" t="str">
            <v>7002</v>
          </cell>
          <cell r="I10" t="str">
            <v>7802</v>
          </cell>
        </row>
        <row r="11">
          <cell r="A11" t="str">
            <v>121</v>
          </cell>
          <cell r="B11" t="str">
            <v>Noon Hour Supervisors</v>
          </cell>
          <cell r="C11" t="str">
            <v>5602</v>
          </cell>
        </row>
        <row r="12">
          <cell r="A12" t="str">
            <v>122</v>
          </cell>
          <cell r="B12" t="str">
            <v>Transportation Assistants</v>
          </cell>
          <cell r="C12" t="str">
            <v>6802</v>
          </cell>
        </row>
        <row r="13">
          <cell r="A13" t="str">
            <v>131</v>
          </cell>
          <cell r="B13" t="str">
            <v>Attendance Counselors - Professionals &amp; Para-professionals</v>
          </cell>
          <cell r="C13" t="str">
            <v>5602</v>
          </cell>
        </row>
        <row r="14">
          <cell r="A14" t="str">
            <v>132</v>
          </cell>
          <cell r="B14" t="str">
            <v>Psychological Services - Professionals &amp; Para-professionals</v>
          </cell>
          <cell r="C14" t="str">
            <v>5602</v>
          </cell>
        </row>
        <row r="15">
          <cell r="A15" t="str">
            <v>133</v>
          </cell>
          <cell r="B15" t="str">
            <v>Speech Services - Professionals &amp; Para-professionals</v>
          </cell>
          <cell r="C15" t="str">
            <v>5602</v>
          </cell>
        </row>
        <row r="16">
          <cell r="A16" t="str">
            <v>134</v>
          </cell>
          <cell r="B16" t="str">
            <v>Social Services - Professionals &amp; Para-professionals</v>
          </cell>
          <cell r="C16" t="str">
            <v>5602</v>
          </cell>
        </row>
        <row r="17">
          <cell r="A17" t="str">
            <v>135</v>
          </cell>
          <cell r="B17" t="str">
            <v>Technicians - Student Support</v>
          </cell>
          <cell r="C17" t="str">
            <v>5602</v>
          </cell>
          <cell r="D17" t="str">
            <v>5702</v>
          </cell>
        </row>
        <row r="18">
          <cell r="A18" t="str">
            <v>136</v>
          </cell>
          <cell r="B18" t="str">
            <v>Other Professionals &amp; Para-professionals</v>
          </cell>
          <cell r="C18" t="str">
            <v>5602</v>
          </cell>
          <cell r="D18" t="str">
            <v>5702</v>
          </cell>
          <cell r="E18" t="str">
            <v>6602</v>
          </cell>
          <cell r="F18" t="str">
            <v>7802</v>
          </cell>
        </row>
        <row r="19">
          <cell r="A19" t="str">
            <v>138</v>
          </cell>
          <cell r="B19" t="str">
            <v>Temporary Assistance - Student Support</v>
          </cell>
          <cell r="C19" t="str">
            <v>5602</v>
          </cell>
          <cell r="D19" t="str">
            <v>5702</v>
          </cell>
        </row>
        <row r="20">
          <cell r="A20" t="str">
            <v>139</v>
          </cell>
          <cell r="B20" t="str">
            <v>Overtime - Student  Support</v>
          </cell>
          <cell r="C20" t="str">
            <v>5602</v>
          </cell>
          <cell r="D20" t="str">
            <v>5702</v>
          </cell>
        </row>
        <row r="21">
          <cell r="A21" t="str">
            <v>151</v>
          </cell>
          <cell r="B21" t="str">
            <v>Principals</v>
          </cell>
          <cell r="C21" t="str">
            <v>5102</v>
          </cell>
          <cell r="D21" t="str">
            <v>5902</v>
          </cell>
          <cell r="E21" t="str">
            <v>6102</v>
          </cell>
          <cell r="F21" t="str">
            <v>6302</v>
          </cell>
          <cell r="G21" t="str">
            <v>6602</v>
          </cell>
        </row>
        <row r="22">
          <cell r="A22" t="str">
            <v>152</v>
          </cell>
          <cell r="B22" t="str">
            <v>Vice-Principals</v>
          </cell>
          <cell r="C22" t="str">
            <v>5102</v>
          </cell>
          <cell r="D22" t="str">
            <v>5902</v>
          </cell>
          <cell r="E22" t="str">
            <v>6102</v>
          </cell>
          <cell r="F22" t="str">
            <v>6302</v>
          </cell>
          <cell r="G22" t="str">
            <v>6602</v>
          </cell>
        </row>
        <row r="23">
          <cell r="A23" t="str">
            <v>153</v>
          </cell>
          <cell r="B23" t="str">
            <v>Dept. Head Allowance</v>
          </cell>
          <cell r="C23">
            <v>6702</v>
          </cell>
        </row>
        <row r="24">
          <cell r="A24" t="str">
            <v>154</v>
          </cell>
          <cell r="B24" t="str">
            <v>Dept Head Release</v>
          </cell>
          <cell r="C24">
            <v>6702</v>
          </cell>
        </row>
        <row r="25">
          <cell r="A25" t="str">
            <v>161</v>
          </cell>
          <cell r="B25" t="str">
            <v>Coordinators/Consultants - Teacher Support</v>
          </cell>
          <cell r="C25" t="str">
            <v>5902</v>
          </cell>
          <cell r="D25" t="str">
            <v>6302</v>
          </cell>
        </row>
        <row r="26">
          <cell r="A26" t="str">
            <v>170</v>
          </cell>
          <cell r="B26" t="str">
            <v>Teachers</v>
          </cell>
          <cell r="C26" t="str">
            <v>5102</v>
          </cell>
          <cell r="D26" t="str">
            <v>5602</v>
          </cell>
          <cell r="E26" t="str">
            <v>5702</v>
          </cell>
          <cell r="F26" t="str">
            <v>5902</v>
          </cell>
          <cell r="G26" t="str">
            <v>6102</v>
          </cell>
          <cell r="H26" t="str">
            <v>6302</v>
          </cell>
          <cell r="I26" t="str">
            <v>6602</v>
          </cell>
        </row>
        <row r="27">
          <cell r="A27" t="str">
            <v>171</v>
          </cell>
          <cell r="B27" t="str">
            <v>Learning Resource Teachers/Other School Based Teachers</v>
          </cell>
          <cell r="C27" t="str">
            <v>5102</v>
          </cell>
        </row>
        <row r="28">
          <cell r="A28" t="str">
            <v>172</v>
          </cell>
          <cell r="B28" t="str">
            <v>PreparationTime</v>
          </cell>
          <cell r="C28">
            <v>5102</v>
          </cell>
          <cell r="D28" t="str">
            <v>5702</v>
          </cell>
          <cell r="E28" t="str">
            <v>6302</v>
          </cell>
        </row>
        <row r="29">
          <cell r="A29" t="str">
            <v>173</v>
          </cell>
          <cell r="B29" t="str">
            <v>Home Instruction</v>
          </cell>
          <cell r="C29" t="str">
            <v>5102</v>
          </cell>
        </row>
        <row r="30">
          <cell r="A30" t="str">
            <v>182</v>
          </cell>
          <cell r="B30" t="str">
            <v>Supply Teachers - Other</v>
          </cell>
          <cell r="C30" t="str">
            <v>5202</v>
          </cell>
          <cell r="D30" t="str">
            <v>5702</v>
          </cell>
          <cell r="E30" t="str">
            <v>5902</v>
          </cell>
          <cell r="F30" t="str">
            <v>6102</v>
          </cell>
          <cell r="G30" t="str">
            <v>6302</v>
          </cell>
        </row>
        <row r="31">
          <cell r="A31" t="str">
            <v>183</v>
          </cell>
          <cell r="B31" t="str">
            <v>Supply - Short Term</v>
          </cell>
          <cell r="C31" t="str">
            <v>5202</v>
          </cell>
          <cell r="D31" t="str">
            <v>5702</v>
          </cell>
          <cell r="E31" t="str">
            <v>5902</v>
          </cell>
          <cell r="F31" t="str">
            <v>6102</v>
          </cell>
          <cell r="G31" t="str">
            <v>6302</v>
          </cell>
        </row>
        <row r="32">
          <cell r="A32" t="str">
            <v>184</v>
          </cell>
          <cell r="B32" t="str">
            <v>Supply - Long Term</v>
          </cell>
          <cell r="C32" t="str">
            <v>5202</v>
          </cell>
          <cell r="D32" t="str">
            <v>5702</v>
          </cell>
          <cell r="E32" t="str">
            <v>5902</v>
          </cell>
          <cell r="F32" t="str">
            <v>6102</v>
          </cell>
          <cell r="G32" t="str">
            <v>6302</v>
          </cell>
        </row>
        <row r="33">
          <cell r="A33" t="str">
            <v>185</v>
          </cell>
          <cell r="B33" t="str">
            <v>Supply - Prof. Dev.</v>
          </cell>
          <cell r="C33" t="str">
            <v>5802</v>
          </cell>
          <cell r="D33" t="str">
            <v>6302</v>
          </cell>
        </row>
        <row r="34">
          <cell r="A34" t="str">
            <v>186</v>
          </cell>
          <cell r="B34" t="str">
            <v>Supply - School Programs</v>
          </cell>
          <cell r="C34" t="str">
            <v>5202</v>
          </cell>
        </row>
        <row r="35">
          <cell r="A35" t="str">
            <v>191</v>
          </cell>
          <cell r="B35" t="str">
            <v>Educational Assistant</v>
          </cell>
          <cell r="C35" t="str">
            <v>5302</v>
          </cell>
          <cell r="D35" t="str">
            <v>5602</v>
          </cell>
          <cell r="E35" t="str">
            <v>5702</v>
          </cell>
        </row>
        <row r="36">
          <cell r="A36" t="str">
            <v>192</v>
          </cell>
          <cell r="B36" t="str">
            <v>Instructors - Non-certified</v>
          </cell>
          <cell r="C36" t="str">
            <v>5102</v>
          </cell>
          <cell r="D36" t="str">
            <v>6302</v>
          </cell>
          <cell r="E36" t="str">
            <v>7802</v>
          </cell>
        </row>
        <row r="37">
          <cell r="A37" t="str">
            <v>193</v>
          </cell>
          <cell r="B37" t="str">
            <v>Continuing Education Teachers</v>
          </cell>
          <cell r="C37" t="str">
            <v>6302</v>
          </cell>
        </row>
        <row r="38">
          <cell r="A38" t="str">
            <v>201</v>
          </cell>
          <cell r="B38" t="str">
            <v>Benefits - Trustees</v>
          </cell>
          <cell r="C38" t="str">
            <v>6403</v>
          </cell>
        </row>
        <row r="39">
          <cell r="A39" t="str">
            <v>202</v>
          </cell>
          <cell r="B39" t="str">
            <v>Benefits - Supervisory Officers</v>
          </cell>
          <cell r="C39" t="str">
            <v>6503</v>
          </cell>
        </row>
        <row r="40">
          <cell r="A40" t="str">
            <v>203</v>
          </cell>
          <cell r="B40" t="str">
            <v>Benefits - Department Managers &amp; Supervisory Personnel</v>
          </cell>
          <cell r="C40">
            <v>5603</v>
          </cell>
          <cell r="D40">
            <v>5903</v>
          </cell>
          <cell r="E40">
            <v>6203</v>
          </cell>
          <cell r="F40">
            <v>6303</v>
          </cell>
          <cell r="G40">
            <v>6603</v>
          </cell>
          <cell r="H40">
            <v>6803</v>
          </cell>
          <cell r="I40">
            <v>7003</v>
          </cell>
          <cell r="J40">
            <v>7803</v>
          </cell>
        </row>
        <row r="41">
          <cell r="A41" t="str">
            <v>210</v>
          </cell>
          <cell r="B41" t="str">
            <v>Benefits - Technical &amp; Specialized-Non-Instructional</v>
          </cell>
          <cell r="C41" t="str">
            <v>5603</v>
          </cell>
          <cell r="D41" t="str">
            <v>6603</v>
          </cell>
          <cell r="E41" t="str">
            <v>6803</v>
          </cell>
          <cell r="F41" t="str">
            <v>7003</v>
          </cell>
          <cell r="G41" t="str">
            <v>7803</v>
          </cell>
        </row>
        <row r="42">
          <cell r="A42" t="str">
            <v>212</v>
          </cell>
          <cell r="B42" t="str">
            <v>Benefits - Clerical &amp; Secretarial</v>
          </cell>
          <cell r="C42">
            <v>5603</v>
          </cell>
          <cell r="D42">
            <v>5903</v>
          </cell>
          <cell r="E42">
            <v>6203</v>
          </cell>
          <cell r="F42">
            <v>6303</v>
          </cell>
          <cell r="G42">
            <v>6603</v>
          </cell>
          <cell r="H42">
            <v>6803</v>
          </cell>
          <cell r="I42">
            <v>7003</v>
          </cell>
          <cell r="J42">
            <v>7803</v>
          </cell>
        </row>
        <row r="43">
          <cell r="A43" t="str">
            <v>214</v>
          </cell>
          <cell r="B43" t="str">
            <v>Benefits - Student Help</v>
          </cell>
          <cell r="C43" t="str">
            <v>5603</v>
          </cell>
          <cell r="D43" t="str">
            <v>5703</v>
          </cell>
          <cell r="E43">
            <v>5903</v>
          </cell>
          <cell r="F43">
            <v>6303</v>
          </cell>
          <cell r="G43" t="str">
            <v>6203</v>
          </cell>
          <cell r="H43" t="str">
            <v>6603</v>
          </cell>
          <cell r="I43" t="str">
            <v>6803</v>
          </cell>
          <cell r="J43" t="str">
            <v>7003</v>
          </cell>
          <cell r="K43" t="str">
            <v>7803</v>
          </cell>
        </row>
        <row r="44">
          <cell r="A44" t="str">
            <v>215</v>
          </cell>
          <cell r="B44" t="str">
            <v>Benefits - Temporary Assistance - Clerical/Technical &amp;Specialized</v>
          </cell>
          <cell r="C44">
            <v>5603</v>
          </cell>
          <cell r="D44">
            <v>5903</v>
          </cell>
          <cell r="E44">
            <v>6203</v>
          </cell>
          <cell r="F44">
            <v>6303</v>
          </cell>
          <cell r="G44">
            <v>6603</v>
          </cell>
          <cell r="H44">
            <v>6803</v>
          </cell>
          <cell r="I44">
            <v>7003</v>
          </cell>
          <cell r="J44">
            <v>7803</v>
          </cell>
        </row>
        <row r="45">
          <cell r="A45" t="str">
            <v>216</v>
          </cell>
          <cell r="B45" t="str">
            <v>Benefits - Overtime- Clerical/Technical &amp; Specialized</v>
          </cell>
          <cell r="C45" t="str">
            <v>5603</v>
          </cell>
          <cell r="D45">
            <v>5903</v>
          </cell>
          <cell r="E45">
            <v>6303</v>
          </cell>
          <cell r="F45" t="str">
            <v>6203</v>
          </cell>
          <cell r="G45" t="str">
            <v>6603</v>
          </cell>
          <cell r="H45" t="str">
            <v>6803</v>
          </cell>
          <cell r="I45" t="str">
            <v>7003</v>
          </cell>
          <cell r="J45" t="str">
            <v>7803</v>
          </cell>
        </row>
        <row r="46">
          <cell r="A46" t="str">
            <v>221</v>
          </cell>
          <cell r="B46" t="str">
            <v>Benefits - Noon Hour Supervisors</v>
          </cell>
          <cell r="C46" t="str">
            <v>5603</v>
          </cell>
        </row>
        <row r="47">
          <cell r="A47" t="str">
            <v>222</v>
          </cell>
          <cell r="B47" t="str">
            <v>Benefits - Transportation Attendants</v>
          </cell>
          <cell r="C47" t="str">
            <v>6803</v>
          </cell>
        </row>
        <row r="48">
          <cell r="A48" t="str">
            <v>231</v>
          </cell>
          <cell r="B48" t="str">
            <v>Benefits - Attendance Counselors - Professionals &amp; Para-professionals</v>
          </cell>
          <cell r="C48" t="str">
            <v>5603</v>
          </cell>
        </row>
        <row r="49">
          <cell r="A49" t="str">
            <v>232</v>
          </cell>
          <cell r="B49" t="str">
            <v>Benefits - Psychological Services - Professionals &amp; Para-professionals</v>
          </cell>
          <cell r="C49" t="str">
            <v>5603</v>
          </cell>
        </row>
        <row r="50">
          <cell r="A50" t="str">
            <v>233</v>
          </cell>
          <cell r="B50" t="str">
            <v>Benefits - Speech Services - Professionals &amp; Para-professionals</v>
          </cell>
          <cell r="C50" t="str">
            <v>5603</v>
          </cell>
        </row>
        <row r="51">
          <cell r="A51" t="str">
            <v>234</v>
          </cell>
          <cell r="B51" t="str">
            <v>Benefits - Social Services - Professionals &amp; Para-professionals</v>
          </cell>
          <cell r="C51" t="str">
            <v>5603</v>
          </cell>
        </row>
        <row r="52">
          <cell r="A52" t="str">
            <v>235</v>
          </cell>
          <cell r="B52" t="str">
            <v>Benefits - Technicians - Student Support</v>
          </cell>
          <cell r="C52" t="str">
            <v>5603</v>
          </cell>
          <cell r="D52" t="str">
            <v>5703</v>
          </cell>
        </row>
        <row r="53">
          <cell r="A53" t="str">
            <v>236</v>
          </cell>
          <cell r="B53" t="str">
            <v>Benefits - Other Professionals &amp; Para-professionals</v>
          </cell>
          <cell r="C53" t="str">
            <v>5603</v>
          </cell>
          <cell r="D53" t="str">
            <v>5703</v>
          </cell>
          <cell r="E53" t="str">
            <v>6603</v>
          </cell>
          <cell r="F53" t="str">
            <v>7803</v>
          </cell>
        </row>
        <row r="54">
          <cell r="A54" t="str">
            <v>238</v>
          </cell>
          <cell r="B54" t="str">
            <v>Benefits - Temporary Assistance - Student Support</v>
          </cell>
          <cell r="C54" t="str">
            <v>5603</v>
          </cell>
          <cell r="D54" t="str">
            <v>5703</v>
          </cell>
        </row>
        <row r="55">
          <cell r="A55" t="str">
            <v>239</v>
          </cell>
          <cell r="B55" t="str">
            <v>Benefits - Overtime - Student  Support</v>
          </cell>
          <cell r="C55" t="str">
            <v>5603</v>
          </cell>
          <cell r="D55" t="str">
            <v>5703</v>
          </cell>
        </row>
        <row r="56">
          <cell r="A56" t="str">
            <v>251</v>
          </cell>
          <cell r="B56" t="str">
            <v>Benefits - Principals</v>
          </cell>
          <cell r="C56" t="str">
            <v>5103</v>
          </cell>
          <cell r="D56" t="str">
            <v>5903</v>
          </cell>
          <cell r="E56" t="str">
            <v>6103</v>
          </cell>
          <cell r="F56" t="str">
            <v>6303</v>
          </cell>
          <cell r="G56" t="str">
            <v>6603</v>
          </cell>
        </row>
        <row r="57">
          <cell r="A57" t="str">
            <v>252</v>
          </cell>
          <cell r="B57" t="str">
            <v>Benefits - Vice-Principals</v>
          </cell>
          <cell r="C57" t="str">
            <v>5103</v>
          </cell>
          <cell r="D57" t="str">
            <v>5903</v>
          </cell>
          <cell r="E57" t="str">
            <v>6103</v>
          </cell>
          <cell r="F57" t="str">
            <v>6303</v>
          </cell>
          <cell r="G57" t="str">
            <v>6603</v>
          </cell>
        </row>
        <row r="58">
          <cell r="A58" t="str">
            <v>253</v>
          </cell>
          <cell r="B58" t="str">
            <v>Benefits - Dept. Head Allowance</v>
          </cell>
          <cell r="C58">
            <v>6703</v>
          </cell>
        </row>
        <row r="59">
          <cell r="A59" t="str">
            <v>254</v>
          </cell>
          <cell r="B59" t="str">
            <v>Benefits - Dept Head Release</v>
          </cell>
          <cell r="C59">
            <v>6703</v>
          </cell>
        </row>
        <row r="60">
          <cell r="A60" t="str">
            <v>261</v>
          </cell>
          <cell r="B60" t="str">
            <v>Benefits - Coordinators/Consultants - Teacher Support</v>
          </cell>
          <cell r="C60" t="str">
            <v>5903</v>
          </cell>
          <cell r="D60" t="str">
            <v>6303</v>
          </cell>
        </row>
        <row r="61">
          <cell r="A61" t="str">
            <v>270</v>
          </cell>
          <cell r="B61" t="str">
            <v>Benefits - Teachers</v>
          </cell>
          <cell r="C61" t="str">
            <v>5103</v>
          </cell>
          <cell r="D61" t="str">
            <v>5603</v>
          </cell>
          <cell r="E61" t="str">
            <v>5703</v>
          </cell>
          <cell r="F61" t="str">
            <v>5903</v>
          </cell>
          <cell r="G61" t="str">
            <v>6103</v>
          </cell>
          <cell r="H61" t="str">
            <v>6303</v>
          </cell>
          <cell r="I61" t="str">
            <v>6603</v>
          </cell>
        </row>
        <row r="62">
          <cell r="A62" t="str">
            <v>271</v>
          </cell>
          <cell r="B62" t="str">
            <v>Benefits - Learning Resource Teacher/Other School Based Teachers</v>
          </cell>
          <cell r="C62" t="str">
            <v>5103</v>
          </cell>
        </row>
        <row r="63">
          <cell r="A63" t="str">
            <v>272</v>
          </cell>
          <cell r="B63" t="str">
            <v>Benefits - PreparationTime</v>
          </cell>
          <cell r="C63">
            <v>5103</v>
          </cell>
          <cell r="D63" t="str">
            <v>5703</v>
          </cell>
          <cell r="E63" t="str">
            <v>6303</v>
          </cell>
        </row>
        <row r="64">
          <cell r="A64" t="str">
            <v>273</v>
          </cell>
          <cell r="B64" t="str">
            <v>Benefits - Home Instruction</v>
          </cell>
          <cell r="C64" t="str">
            <v>5103</v>
          </cell>
        </row>
        <row r="65">
          <cell r="A65" t="str">
            <v>282</v>
          </cell>
          <cell r="B65" t="str">
            <v>Benefits - Supply Teachers - Other</v>
          </cell>
          <cell r="C65" t="str">
            <v>5203</v>
          </cell>
          <cell r="D65" t="str">
            <v>5703</v>
          </cell>
          <cell r="E65" t="str">
            <v>5903</v>
          </cell>
          <cell r="F65" t="str">
            <v>6103</v>
          </cell>
          <cell r="G65" t="str">
            <v>6303</v>
          </cell>
        </row>
        <row r="66">
          <cell r="A66" t="str">
            <v>283</v>
          </cell>
          <cell r="B66" t="str">
            <v>Benefits - Supply - Short Term</v>
          </cell>
          <cell r="C66" t="str">
            <v>5203</v>
          </cell>
          <cell r="D66" t="str">
            <v>5703</v>
          </cell>
          <cell r="E66" t="str">
            <v>5903</v>
          </cell>
          <cell r="F66" t="str">
            <v>6103</v>
          </cell>
          <cell r="G66" t="str">
            <v>6303</v>
          </cell>
        </row>
        <row r="67">
          <cell r="A67" t="str">
            <v>284</v>
          </cell>
          <cell r="B67" t="str">
            <v>Benefits - Supply - Long Term</v>
          </cell>
          <cell r="C67" t="str">
            <v>5203</v>
          </cell>
          <cell r="D67" t="str">
            <v>5703</v>
          </cell>
          <cell r="E67" t="str">
            <v>5903</v>
          </cell>
          <cell r="F67" t="str">
            <v>6103</v>
          </cell>
          <cell r="G67" t="str">
            <v>6303</v>
          </cell>
        </row>
        <row r="68">
          <cell r="A68" t="str">
            <v>285</v>
          </cell>
          <cell r="B68" t="str">
            <v>Benefits - Supply - Prof. Dev.</v>
          </cell>
          <cell r="C68" t="str">
            <v>5803</v>
          </cell>
          <cell r="D68" t="str">
            <v>6303</v>
          </cell>
        </row>
        <row r="69">
          <cell r="A69" t="str">
            <v>286</v>
          </cell>
          <cell r="B69" t="str">
            <v>Benefits - Supply - School Programs</v>
          </cell>
          <cell r="C69" t="str">
            <v>5203</v>
          </cell>
        </row>
        <row r="70">
          <cell r="A70" t="str">
            <v>291</v>
          </cell>
          <cell r="B70" t="str">
            <v>Benefits - Educational Assistant</v>
          </cell>
          <cell r="C70" t="str">
            <v>5303</v>
          </cell>
          <cell r="D70" t="str">
            <v>5603</v>
          </cell>
          <cell r="E70" t="str">
            <v>5703</v>
          </cell>
        </row>
        <row r="71">
          <cell r="A71" t="str">
            <v>292</v>
          </cell>
          <cell r="B71" t="str">
            <v>Benefits - Instructors - Non-certified</v>
          </cell>
          <cell r="C71" t="str">
            <v>5103</v>
          </cell>
          <cell r="D71" t="str">
            <v>6303</v>
          </cell>
          <cell r="E71" t="str">
            <v>7803</v>
          </cell>
        </row>
        <row r="72">
          <cell r="A72" t="str">
            <v>293</v>
          </cell>
          <cell r="B72" t="str">
            <v>Benefits - Continuing Education Teachers</v>
          </cell>
          <cell r="C72" t="str">
            <v>6303</v>
          </cell>
        </row>
        <row r="73">
          <cell r="A73" t="str">
            <v>315</v>
          </cell>
          <cell r="B73" t="str">
            <v>Professional Development - Academic</v>
          </cell>
          <cell r="C73" t="str">
            <v>5804</v>
          </cell>
          <cell r="D73" t="str">
            <v>6104</v>
          </cell>
          <cell r="E73" t="str">
            <v>6304</v>
          </cell>
          <cell r="F73" t="str">
            <v>6504</v>
          </cell>
          <cell r="G73" t="str">
            <v>6604</v>
          </cell>
        </row>
        <row r="74">
          <cell r="A74" t="str">
            <v>316</v>
          </cell>
          <cell r="B74" t="str">
            <v>Professional Memberships - Academic</v>
          </cell>
          <cell r="C74" t="str">
            <v>5804</v>
          </cell>
          <cell r="D74" t="str">
            <v>6104</v>
          </cell>
          <cell r="E74" t="str">
            <v>6304</v>
          </cell>
          <cell r="F74" t="str">
            <v>6504</v>
          </cell>
          <cell r="G74" t="str">
            <v>6604</v>
          </cell>
        </row>
        <row r="75">
          <cell r="A75" t="str">
            <v>317</v>
          </cell>
          <cell r="B75" t="str">
            <v>Professional Development - Non Teaching</v>
          </cell>
          <cell r="C75" t="str">
            <v>5804</v>
          </cell>
          <cell r="D75" t="str">
            <v>6204</v>
          </cell>
          <cell r="E75" t="str">
            <v>6304</v>
          </cell>
          <cell r="F75" t="str">
            <v>6404</v>
          </cell>
          <cell r="G75" t="str">
            <v>6504</v>
          </cell>
          <cell r="H75" t="str">
            <v>6604</v>
          </cell>
          <cell r="I75" t="str">
            <v>6804</v>
          </cell>
          <cell r="J75" t="str">
            <v>7004</v>
          </cell>
          <cell r="K75" t="str">
            <v>7804</v>
          </cell>
        </row>
        <row r="76">
          <cell r="A76" t="str">
            <v>318</v>
          </cell>
          <cell r="B76" t="str">
            <v>Professional Memberships - Non Teaching</v>
          </cell>
          <cell r="C76" t="str">
            <v>5804</v>
          </cell>
          <cell r="D76" t="str">
            <v>6204</v>
          </cell>
          <cell r="E76" t="str">
            <v>6304</v>
          </cell>
          <cell r="F76" t="str">
            <v>6404</v>
          </cell>
          <cell r="G76" t="str">
            <v>6504</v>
          </cell>
          <cell r="H76" t="str">
            <v>6604</v>
          </cell>
          <cell r="I76" t="str">
            <v>6804</v>
          </cell>
          <cell r="J76" t="str">
            <v>7004</v>
          </cell>
          <cell r="K76" t="str">
            <v>7804</v>
          </cell>
        </row>
        <row r="77">
          <cell r="A77" t="str">
            <v>320</v>
          </cell>
          <cell r="B77" t="str">
            <v>Textbooks &amp; Learning Materials - GST Exempt</v>
          </cell>
          <cell r="C77" t="str">
            <v>5505</v>
          </cell>
          <cell r="D77" t="str">
            <v>6305</v>
          </cell>
        </row>
        <row r="78">
          <cell r="A78" t="str">
            <v>321</v>
          </cell>
          <cell r="B78" t="str">
            <v>Textbooks &amp; Learning Materials - Not GST Exempt</v>
          </cell>
          <cell r="C78" t="str">
            <v>5505</v>
          </cell>
          <cell r="D78" t="str">
            <v>6305</v>
          </cell>
        </row>
        <row r="79">
          <cell r="A79" t="str">
            <v>330</v>
          </cell>
          <cell r="B79" t="str">
            <v>Instructional Supplies</v>
          </cell>
          <cell r="C79" t="str">
            <v>5505</v>
          </cell>
          <cell r="D79" t="str">
            <v>6305</v>
          </cell>
        </row>
        <row r="80">
          <cell r="A80" t="str">
            <v>331</v>
          </cell>
          <cell r="B80" t="str">
            <v>Application Software</v>
          </cell>
          <cell r="C80" t="str">
            <v>5505</v>
          </cell>
          <cell r="D80" t="str">
            <v>5605</v>
          </cell>
          <cell r="E80" t="str">
            <v>5905</v>
          </cell>
          <cell r="F80" t="str">
            <v>6205</v>
          </cell>
          <cell r="G80" t="str">
            <v>6305</v>
          </cell>
          <cell r="H80" t="str">
            <v>6605</v>
          </cell>
          <cell r="I80" t="str">
            <v>6805</v>
          </cell>
          <cell r="J80" t="str">
            <v>7005</v>
          </cell>
          <cell r="K80" t="str">
            <v>7805</v>
          </cell>
        </row>
        <row r="81">
          <cell r="A81" t="str">
            <v>335</v>
          </cell>
          <cell r="B81" t="str">
            <v>Printing &amp; Photocopying - Instructional</v>
          </cell>
          <cell r="C81" t="str">
            <v>5505</v>
          </cell>
          <cell r="D81" t="str">
            <v>5905</v>
          </cell>
          <cell r="E81" t="str">
            <v>6305</v>
          </cell>
        </row>
        <row r="82">
          <cell r="A82" t="str">
            <v>336</v>
          </cell>
          <cell r="B82" t="str">
            <v>Printing &amp; Photocopying - Non-instructional</v>
          </cell>
          <cell r="C82" t="str">
            <v>5605</v>
          </cell>
          <cell r="D82" t="str">
            <v>5905</v>
          </cell>
          <cell r="E82" t="str">
            <v>6205</v>
          </cell>
          <cell r="F82" t="str">
            <v>6605</v>
          </cell>
          <cell r="G82" t="str">
            <v>6805</v>
          </cell>
          <cell r="H82" t="str">
            <v>7005</v>
          </cell>
          <cell r="I82" t="str">
            <v>7805</v>
          </cell>
        </row>
        <row r="83">
          <cell r="A83" t="str">
            <v>340</v>
          </cell>
          <cell r="B83" t="str">
            <v>Plant Operations Supplies</v>
          </cell>
          <cell r="C83" t="str">
            <v>6605</v>
          </cell>
          <cell r="D83" t="str">
            <v>7005</v>
          </cell>
        </row>
        <row r="84">
          <cell r="A84" t="str">
            <v>341</v>
          </cell>
          <cell r="B84" t="str">
            <v>Electricity</v>
          </cell>
          <cell r="C84" t="str">
            <v>6605</v>
          </cell>
          <cell r="D84" t="str">
            <v>7005</v>
          </cell>
        </row>
        <row r="85">
          <cell r="A85" t="str">
            <v>342</v>
          </cell>
          <cell r="B85" t="str">
            <v>Heating - Oil</v>
          </cell>
          <cell r="C85" t="str">
            <v>6605</v>
          </cell>
          <cell r="D85" t="str">
            <v>7005</v>
          </cell>
        </row>
        <row r="86">
          <cell r="A86" t="str">
            <v>343</v>
          </cell>
          <cell r="B86" t="str">
            <v>Heating - Gas</v>
          </cell>
          <cell r="C86" t="str">
            <v>6605</v>
          </cell>
          <cell r="D86" t="str">
            <v>7005</v>
          </cell>
        </row>
        <row r="87">
          <cell r="A87" t="str">
            <v>344</v>
          </cell>
          <cell r="B87" t="str">
            <v>Heating - Coal</v>
          </cell>
          <cell r="C87" t="str">
            <v>6605</v>
          </cell>
          <cell r="D87" t="str">
            <v>7005</v>
          </cell>
        </row>
        <row r="88">
          <cell r="A88" t="str">
            <v>345</v>
          </cell>
          <cell r="B88" t="str">
            <v>Heating - Other</v>
          </cell>
          <cell r="C88" t="str">
            <v>6605</v>
          </cell>
          <cell r="D88" t="str">
            <v>7005</v>
          </cell>
        </row>
        <row r="89">
          <cell r="A89" t="str">
            <v>346</v>
          </cell>
          <cell r="B89" t="str">
            <v>Water &amp; Sewage</v>
          </cell>
          <cell r="C89" t="str">
            <v>6605</v>
          </cell>
          <cell r="D89" t="str">
            <v>7005</v>
          </cell>
        </row>
        <row r="90">
          <cell r="A90" t="str">
            <v>350</v>
          </cell>
          <cell r="B90" t="str">
            <v>Cafeteria/Food Supplies &amp; Services</v>
          </cell>
          <cell r="C90" t="str">
            <v>5505</v>
          </cell>
          <cell r="D90" t="str">
            <v>6305</v>
          </cell>
          <cell r="E90" t="str">
            <v>6605</v>
          </cell>
          <cell r="F90" t="str">
            <v>7005</v>
          </cell>
        </row>
        <row r="91">
          <cell r="A91" t="str">
            <v>361</v>
          </cell>
          <cell r="B91" t="str">
            <v>Automobile Reimbursement</v>
          </cell>
          <cell r="C91" t="str">
            <v>5105</v>
          </cell>
          <cell r="D91" t="str">
            <v>5605</v>
          </cell>
          <cell r="E91" t="str">
            <v>5705</v>
          </cell>
          <cell r="F91" t="str">
            <v>5905</v>
          </cell>
          <cell r="G91" t="str">
            <v>6105</v>
          </cell>
          <cell r="H91" t="str">
            <v>6305</v>
          </cell>
          <cell r="I91" t="str">
            <v>6405</v>
          </cell>
          <cell r="J91" t="str">
            <v>6505</v>
          </cell>
          <cell r="K91" t="str">
            <v>6605</v>
          </cell>
          <cell r="L91" t="str">
            <v>6805</v>
          </cell>
          <cell r="M91" t="str">
            <v>7005</v>
          </cell>
        </row>
        <row r="92">
          <cell r="A92" t="str">
            <v>362</v>
          </cell>
          <cell r="B92" t="str">
            <v>Travel and/or Expense Allowance</v>
          </cell>
          <cell r="C92" t="str">
            <v>5105</v>
          </cell>
          <cell r="D92" t="str">
            <v>5605</v>
          </cell>
          <cell r="E92" t="str">
            <v>5705</v>
          </cell>
          <cell r="F92" t="str">
            <v>5905</v>
          </cell>
          <cell r="G92" t="str">
            <v>6105</v>
          </cell>
          <cell r="H92" t="str">
            <v>6305</v>
          </cell>
          <cell r="I92" t="str">
            <v>6405</v>
          </cell>
          <cell r="J92" t="str">
            <v>6505</v>
          </cell>
          <cell r="K92" t="str">
            <v>6605</v>
          </cell>
          <cell r="L92" t="str">
            <v>6805</v>
          </cell>
          <cell r="M92" t="str">
            <v>7005</v>
          </cell>
        </row>
        <row r="93">
          <cell r="A93" t="str">
            <v>363</v>
          </cell>
          <cell r="B93" t="str">
            <v>Other Travel Expense</v>
          </cell>
          <cell r="C93" t="str">
            <v>5105</v>
          </cell>
          <cell r="D93" t="str">
            <v>5605</v>
          </cell>
          <cell r="E93" t="str">
            <v>5705</v>
          </cell>
          <cell r="F93" t="str">
            <v>5905</v>
          </cell>
          <cell r="G93" t="str">
            <v>6105</v>
          </cell>
          <cell r="H93" t="str">
            <v>6305</v>
          </cell>
          <cell r="I93" t="str">
            <v>6405</v>
          </cell>
          <cell r="J93" t="str">
            <v>6505</v>
          </cell>
          <cell r="K93" t="str">
            <v>6605</v>
          </cell>
          <cell r="L93" t="str">
            <v>6805</v>
          </cell>
          <cell r="M93" t="str">
            <v>7005</v>
          </cell>
        </row>
        <row r="94">
          <cell r="A94" t="str">
            <v>370</v>
          </cell>
          <cell r="B94" t="str">
            <v>Vehicle Fuel</v>
          </cell>
          <cell r="C94" t="str">
            <v>5105</v>
          </cell>
          <cell r="D94" t="str">
            <v>5605</v>
          </cell>
          <cell r="E94" t="str">
            <v>5705</v>
          </cell>
          <cell r="F94" t="str">
            <v>5905</v>
          </cell>
          <cell r="G94" t="str">
            <v>6105</v>
          </cell>
          <cell r="H94" t="str">
            <v>6305</v>
          </cell>
          <cell r="I94" t="str">
            <v>6405</v>
          </cell>
          <cell r="J94" t="str">
            <v>6505</v>
          </cell>
          <cell r="K94" t="str">
            <v>6605</v>
          </cell>
          <cell r="L94" t="str">
            <v>6805</v>
          </cell>
          <cell r="M94" t="str">
            <v>7005</v>
          </cell>
        </row>
        <row r="95">
          <cell r="A95" t="str">
            <v>401</v>
          </cell>
          <cell r="B95" t="str">
            <v>Repairs - Furniture &amp; Equipment</v>
          </cell>
          <cell r="C95" t="str">
            <v>5505</v>
          </cell>
          <cell r="D95" t="str">
            <v>5605</v>
          </cell>
          <cell r="E95" t="str">
            <v>5905</v>
          </cell>
          <cell r="F95" t="str">
            <v>6205</v>
          </cell>
          <cell r="G95" t="str">
            <v>6305</v>
          </cell>
          <cell r="H95" t="str">
            <v>6605</v>
          </cell>
          <cell r="I95" t="str">
            <v>6805</v>
          </cell>
          <cell r="J95" t="str">
            <v>7005</v>
          </cell>
        </row>
        <row r="96">
          <cell r="A96" t="str">
            <v>402</v>
          </cell>
          <cell r="B96" t="str">
            <v>Repairs - Computer Technology</v>
          </cell>
          <cell r="C96" t="str">
            <v>5405</v>
          </cell>
          <cell r="D96" t="str">
            <v>5605</v>
          </cell>
          <cell r="E96" t="str">
            <v>5905</v>
          </cell>
          <cell r="F96" t="str">
            <v>6205</v>
          </cell>
          <cell r="G96" t="str">
            <v>6305</v>
          </cell>
          <cell r="H96" t="str">
            <v>6605</v>
          </cell>
          <cell r="I96" t="str">
            <v>6805</v>
          </cell>
          <cell r="J96" t="str">
            <v>7005</v>
          </cell>
        </row>
        <row r="97">
          <cell r="A97" t="str">
            <v>403</v>
          </cell>
          <cell r="B97" t="str">
            <v>Repairs - Network Connectivity</v>
          </cell>
          <cell r="C97" t="str">
            <v>5405</v>
          </cell>
          <cell r="D97" t="str">
            <v>5605</v>
          </cell>
          <cell r="E97" t="str">
            <v>5905</v>
          </cell>
          <cell r="F97" t="str">
            <v>6205</v>
          </cell>
          <cell r="G97" t="str">
            <v>6305</v>
          </cell>
          <cell r="H97" t="str">
            <v>6605</v>
          </cell>
          <cell r="I97" t="str">
            <v>6805</v>
          </cell>
          <cell r="J97" t="str">
            <v>7005</v>
          </cell>
        </row>
        <row r="98">
          <cell r="A98" t="str">
            <v>405</v>
          </cell>
          <cell r="B98" t="str">
            <v>Telephone - Voice</v>
          </cell>
          <cell r="C98" t="str">
            <v>5605</v>
          </cell>
          <cell r="D98" t="str">
            <v>5905</v>
          </cell>
          <cell r="E98" t="str">
            <v>6205</v>
          </cell>
          <cell r="F98" t="str">
            <v>6605</v>
          </cell>
          <cell r="G98" t="str">
            <v>6805</v>
          </cell>
          <cell r="H98" t="str">
            <v>7005</v>
          </cell>
        </row>
        <row r="99">
          <cell r="A99" t="str">
            <v>406</v>
          </cell>
          <cell r="B99" t="str">
            <v>Telephone or Data Communications Services</v>
          </cell>
          <cell r="C99" t="str">
            <v>5405</v>
          </cell>
          <cell r="D99" t="str">
            <v>5505</v>
          </cell>
          <cell r="E99" t="str">
            <v>5605</v>
          </cell>
          <cell r="F99" t="str">
            <v>5905</v>
          </cell>
          <cell r="G99" t="str">
            <v>6205</v>
          </cell>
          <cell r="H99" t="str">
            <v>6305</v>
          </cell>
          <cell r="I99" t="str">
            <v>6605</v>
          </cell>
          <cell r="J99" t="str">
            <v>6805</v>
          </cell>
          <cell r="K99" t="str">
            <v>7005</v>
          </cell>
        </row>
        <row r="100">
          <cell r="A100" t="str">
            <v>410</v>
          </cell>
          <cell r="B100" t="str">
            <v>Office Supplies &amp; Services</v>
          </cell>
          <cell r="C100" t="str">
            <v>5605</v>
          </cell>
          <cell r="D100" t="str">
            <v>5705</v>
          </cell>
          <cell r="E100" t="str">
            <v>5905</v>
          </cell>
          <cell r="F100" t="str">
            <v>6205</v>
          </cell>
          <cell r="G100" t="str">
            <v>6605</v>
          </cell>
          <cell r="H100" t="str">
            <v>6805</v>
          </cell>
          <cell r="I100" t="str">
            <v>7005</v>
          </cell>
        </row>
        <row r="101">
          <cell r="A101" t="str">
            <v>415</v>
          </cell>
          <cell r="B101" t="str">
            <v>School Council Supplies</v>
          </cell>
          <cell r="C101" t="str">
            <v>6205</v>
          </cell>
        </row>
        <row r="102">
          <cell r="A102" t="str">
            <v>421</v>
          </cell>
          <cell r="B102" t="str">
            <v>Recruitment of Staff</v>
          </cell>
          <cell r="C102" t="str">
            <v>6605</v>
          </cell>
        </row>
        <row r="103">
          <cell r="A103" t="str">
            <v>430</v>
          </cell>
          <cell r="B103" t="str">
            <v>Maintenance Supplies &amp; Services</v>
          </cell>
          <cell r="C103" t="str">
            <v>6605</v>
          </cell>
          <cell r="D103" t="str">
            <v>7005</v>
          </cell>
        </row>
        <row r="104">
          <cell r="A104" t="str">
            <v>440</v>
          </cell>
          <cell r="B104" t="str">
            <v>Vehicle Maintenance &amp; Supplies</v>
          </cell>
          <cell r="C104" t="str">
            <v>5105</v>
          </cell>
          <cell r="D104" t="str">
            <v>5605</v>
          </cell>
          <cell r="E104" t="str">
            <v>5705</v>
          </cell>
          <cell r="F104" t="str">
            <v>5905</v>
          </cell>
          <cell r="G104" t="str">
            <v>6105</v>
          </cell>
          <cell r="H104" t="str">
            <v>6305</v>
          </cell>
          <cell r="I104" t="str">
            <v>6405</v>
          </cell>
          <cell r="J104">
            <v>6505</v>
          </cell>
          <cell r="K104" t="str">
            <v>6605</v>
          </cell>
          <cell r="L104" t="str">
            <v>6805</v>
          </cell>
          <cell r="M104" t="str">
            <v>7005</v>
          </cell>
        </row>
        <row r="105">
          <cell r="A105" t="str">
            <v>450</v>
          </cell>
          <cell r="B105" t="str">
            <v>Field Trips</v>
          </cell>
          <cell r="C105" t="str">
            <v>5505</v>
          </cell>
          <cell r="D105" t="str">
            <v>6305</v>
          </cell>
        </row>
        <row r="106">
          <cell r="A106" t="str">
            <v>501</v>
          </cell>
          <cell r="B106" t="str">
            <v>Replacement of Furniture &amp; Equipment - General</v>
          </cell>
          <cell r="C106" t="str">
            <v>5506</v>
          </cell>
          <cell r="D106" t="str">
            <v>5606</v>
          </cell>
          <cell r="E106" t="str">
            <v>5906</v>
          </cell>
          <cell r="F106" t="str">
            <v>6206</v>
          </cell>
          <cell r="G106" t="str">
            <v>6306</v>
          </cell>
          <cell r="H106" t="str">
            <v>6606</v>
          </cell>
          <cell r="I106" t="str">
            <v>6806</v>
          </cell>
          <cell r="J106" t="str">
            <v>7006</v>
          </cell>
        </row>
        <row r="107">
          <cell r="A107" t="str">
            <v>502</v>
          </cell>
          <cell r="B107" t="str">
            <v>Replacement of Furniture &amp; Equipment - Computer Technology</v>
          </cell>
          <cell r="C107" t="str">
            <v>5406</v>
          </cell>
          <cell r="D107" t="str">
            <v>5606</v>
          </cell>
          <cell r="E107" t="str">
            <v>5906</v>
          </cell>
          <cell r="F107" t="str">
            <v>6206</v>
          </cell>
          <cell r="G107" t="str">
            <v>6306</v>
          </cell>
          <cell r="H107" t="str">
            <v>6606</v>
          </cell>
          <cell r="I107" t="str">
            <v>6806</v>
          </cell>
          <cell r="J107" t="str">
            <v>7006</v>
          </cell>
        </row>
        <row r="108">
          <cell r="A108" t="str">
            <v>503</v>
          </cell>
          <cell r="B108" t="str">
            <v>Replacement of Furniture &amp; Equipment - Network Connectivity</v>
          </cell>
          <cell r="C108" t="str">
            <v>5406</v>
          </cell>
          <cell r="D108" t="str">
            <v>5606</v>
          </cell>
          <cell r="E108" t="str">
            <v>5906</v>
          </cell>
          <cell r="F108" t="str">
            <v>6206</v>
          </cell>
          <cell r="G108" t="str">
            <v>6306</v>
          </cell>
          <cell r="H108" t="str">
            <v>6606</v>
          </cell>
          <cell r="I108" t="str">
            <v>6806</v>
          </cell>
          <cell r="J108" t="str">
            <v>7006</v>
          </cell>
        </row>
        <row r="109">
          <cell r="A109" t="str">
            <v>551</v>
          </cell>
          <cell r="B109" t="str">
            <v>Additional Furniture &amp; Equipment - General</v>
          </cell>
          <cell r="C109" t="str">
            <v>5507</v>
          </cell>
          <cell r="D109" t="str">
            <v>5607</v>
          </cell>
          <cell r="E109" t="str">
            <v>5907</v>
          </cell>
          <cell r="F109" t="str">
            <v>6207</v>
          </cell>
          <cell r="G109" t="str">
            <v>6307</v>
          </cell>
          <cell r="H109" t="str">
            <v>6607</v>
          </cell>
          <cell r="I109" t="str">
            <v>6807</v>
          </cell>
          <cell r="J109" t="str">
            <v>7007</v>
          </cell>
        </row>
        <row r="110">
          <cell r="A110" t="str">
            <v>552</v>
          </cell>
          <cell r="B110" t="str">
            <v>Additional Furniture &amp; Equipment - Computer Technology</v>
          </cell>
          <cell r="C110" t="str">
            <v>5407</v>
          </cell>
          <cell r="D110" t="str">
            <v>5607</v>
          </cell>
          <cell r="E110" t="str">
            <v>5907</v>
          </cell>
          <cell r="F110" t="str">
            <v>6207</v>
          </cell>
          <cell r="G110" t="str">
            <v>6307</v>
          </cell>
          <cell r="H110" t="str">
            <v>6607</v>
          </cell>
          <cell r="I110" t="str">
            <v>6807</v>
          </cell>
          <cell r="J110" t="str">
            <v>7007</v>
          </cell>
        </row>
        <row r="111">
          <cell r="A111" t="str">
            <v>553</v>
          </cell>
          <cell r="B111" t="str">
            <v>Additional Furniture &amp; Equipment - Network Connectivity</v>
          </cell>
          <cell r="C111" t="str">
            <v>5407</v>
          </cell>
          <cell r="D111" t="str">
            <v>5607</v>
          </cell>
          <cell r="E111" t="str">
            <v>5907</v>
          </cell>
          <cell r="F111" t="str">
            <v>6207</v>
          </cell>
          <cell r="G111" t="str">
            <v>6307</v>
          </cell>
          <cell r="H111" t="str">
            <v>6607</v>
          </cell>
          <cell r="I111" t="str">
            <v>6807</v>
          </cell>
          <cell r="J111" t="str">
            <v>7007</v>
          </cell>
          <cell r="K111" t="str">
            <v>7107</v>
          </cell>
        </row>
        <row r="112">
          <cell r="A112" t="str">
            <v>554</v>
          </cell>
          <cell r="B112" t="str">
            <v>Additional Equipment - Vehicles</v>
          </cell>
          <cell r="C112" t="str">
            <v>5107</v>
          </cell>
          <cell r="D112" t="str">
            <v>5607</v>
          </cell>
          <cell r="E112" t="str">
            <v>6207</v>
          </cell>
          <cell r="F112" t="str">
            <v>6307</v>
          </cell>
          <cell r="G112" t="str">
            <v>6607</v>
          </cell>
          <cell r="H112" t="str">
            <v>6807</v>
          </cell>
          <cell r="I112" t="str">
            <v>7007</v>
          </cell>
          <cell r="J112" t="str">
            <v>7307</v>
          </cell>
        </row>
        <row r="113">
          <cell r="A113" t="str">
            <v>601</v>
          </cell>
          <cell r="B113" t="str">
            <v>Rental/Lease - Furniture &amp; Equipment - General</v>
          </cell>
          <cell r="C113" t="str">
            <v>5509</v>
          </cell>
          <cell r="D113" t="str">
            <v>5609</v>
          </cell>
          <cell r="E113" t="str">
            <v>5909</v>
          </cell>
          <cell r="F113" t="str">
            <v>6209</v>
          </cell>
          <cell r="G113" t="str">
            <v>6309</v>
          </cell>
          <cell r="H113" t="str">
            <v>6609</v>
          </cell>
          <cell r="I113" t="str">
            <v>6809</v>
          </cell>
          <cell r="J113" t="str">
            <v>7009</v>
          </cell>
        </row>
        <row r="114">
          <cell r="A114" t="str">
            <v>602</v>
          </cell>
          <cell r="B114" t="str">
            <v>Rental/Lease - Furniture &amp; Equipment - Computer Technology</v>
          </cell>
          <cell r="C114" t="str">
            <v>5409</v>
          </cell>
          <cell r="D114" t="str">
            <v>5509</v>
          </cell>
          <cell r="E114" t="str">
            <v>5609</v>
          </cell>
          <cell r="F114" t="str">
            <v>5909</v>
          </cell>
          <cell r="G114" t="str">
            <v>6209</v>
          </cell>
          <cell r="H114" t="str">
            <v>6309</v>
          </cell>
          <cell r="I114" t="str">
            <v>6609</v>
          </cell>
          <cell r="J114" t="str">
            <v>6809</v>
          </cell>
          <cell r="K114" t="str">
            <v>7009</v>
          </cell>
        </row>
        <row r="115">
          <cell r="A115" t="str">
            <v>603</v>
          </cell>
          <cell r="B115" t="str">
            <v>Rental/Lease - Furniture &amp; Equipment - Network Connectivity</v>
          </cell>
          <cell r="C115" t="str">
            <v>5409</v>
          </cell>
          <cell r="D115" t="str">
            <v>5509</v>
          </cell>
          <cell r="E115" t="str">
            <v>5609</v>
          </cell>
          <cell r="F115" t="str">
            <v>5909</v>
          </cell>
          <cell r="G115" t="str">
            <v>6209</v>
          </cell>
          <cell r="H115" t="str">
            <v>6309</v>
          </cell>
          <cell r="I115" t="str">
            <v>6609</v>
          </cell>
          <cell r="J115" t="str">
            <v>6809</v>
          </cell>
          <cell r="K115" t="str">
            <v>7009</v>
          </cell>
        </row>
        <row r="116">
          <cell r="A116" t="str">
            <v>610</v>
          </cell>
          <cell r="B116" t="str">
            <v>Rental/Lease - Instructional Accomodation</v>
          </cell>
          <cell r="C116" t="str">
            <v>7209</v>
          </cell>
        </row>
        <row r="117">
          <cell r="A117" t="str">
            <v>611</v>
          </cell>
          <cell r="B117" t="str">
            <v>Rental/Lease - Non-Instructional Accomodation</v>
          </cell>
          <cell r="C117" t="str">
            <v>6609</v>
          </cell>
        </row>
        <row r="118">
          <cell r="A118" t="str">
            <v>621</v>
          </cell>
          <cell r="B118" t="str">
            <v>Rental/Lease - Photocopier</v>
          </cell>
          <cell r="C118" t="str">
            <v>5509</v>
          </cell>
          <cell r="D118" t="str">
            <v>5609</v>
          </cell>
          <cell r="E118" t="str">
            <v>5909</v>
          </cell>
          <cell r="F118" t="str">
            <v>6209</v>
          </cell>
          <cell r="G118" t="str">
            <v>6309</v>
          </cell>
          <cell r="H118" t="str">
            <v>6609</v>
          </cell>
          <cell r="I118" t="str">
            <v>6809</v>
          </cell>
          <cell r="J118" t="str">
            <v>7009</v>
          </cell>
        </row>
        <row r="119">
          <cell r="A119" t="str">
            <v>625</v>
          </cell>
          <cell r="B119" t="str">
            <v>Rental/Lease - Vehicles</v>
          </cell>
          <cell r="C119" t="str">
            <v>5109</v>
          </cell>
          <cell r="D119" t="str">
            <v>5609</v>
          </cell>
          <cell r="E119" t="str">
            <v>6209</v>
          </cell>
          <cell r="F119" t="str">
            <v>6309</v>
          </cell>
          <cell r="G119" t="str">
            <v>6609</v>
          </cell>
          <cell r="H119" t="str">
            <v>6809</v>
          </cell>
          <cell r="I119" t="str">
            <v>7009</v>
          </cell>
        </row>
        <row r="120">
          <cell r="A120" t="str">
            <v>630</v>
          </cell>
          <cell r="B120" t="str">
            <v>Rental/Lease - Other</v>
          </cell>
          <cell r="C120" t="str">
            <v>5509</v>
          </cell>
          <cell r="D120" t="str">
            <v>5609</v>
          </cell>
          <cell r="E120" t="str">
            <v>5909</v>
          </cell>
          <cell r="F120" t="str">
            <v>6209</v>
          </cell>
          <cell r="G120" t="str">
            <v>6309</v>
          </cell>
          <cell r="H120" t="str">
            <v>6609</v>
          </cell>
          <cell r="I120" t="str">
            <v>6809</v>
          </cell>
          <cell r="J120" t="str">
            <v>7009</v>
          </cell>
        </row>
        <row r="121">
          <cell r="A121" t="str">
            <v>651</v>
          </cell>
          <cell r="B121" t="str">
            <v>Audit Fees</v>
          </cell>
          <cell r="C121" t="str">
            <v>6610</v>
          </cell>
        </row>
        <row r="122">
          <cell r="A122" t="str">
            <v>652</v>
          </cell>
          <cell r="B122" t="str">
            <v>Legal Fees</v>
          </cell>
          <cell r="C122" t="str">
            <v>6610</v>
          </cell>
          <cell r="D122" t="str">
            <v>7110</v>
          </cell>
          <cell r="E122" t="str">
            <v>7210</v>
          </cell>
        </row>
        <row r="123">
          <cell r="A123" t="str">
            <v>653</v>
          </cell>
          <cell r="B123" t="str">
            <v>Other Professional Fees</v>
          </cell>
          <cell r="C123" t="str">
            <v>5610</v>
          </cell>
          <cell r="D123" t="str">
            <v>5710</v>
          </cell>
          <cell r="E123" t="str">
            <v>5910</v>
          </cell>
          <cell r="F123" t="str">
            <v>6610</v>
          </cell>
          <cell r="G123" t="str">
            <v>6810</v>
          </cell>
          <cell r="H123" t="str">
            <v>7010</v>
          </cell>
          <cell r="I123" t="str">
            <v>7110</v>
          </cell>
          <cell r="J123" t="str">
            <v>7210</v>
          </cell>
        </row>
        <row r="124">
          <cell r="A124" t="str">
            <v>654</v>
          </cell>
          <cell r="B124" t="str">
            <v>Other Contractual Services</v>
          </cell>
          <cell r="C124" t="str">
            <v>5510</v>
          </cell>
          <cell r="D124" t="str">
            <v>5610</v>
          </cell>
          <cell r="E124" t="str">
            <v>5710</v>
          </cell>
          <cell r="F124" t="str">
            <v>5910</v>
          </cell>
          <cell r="G124" t="str">
            <v>6210</v>
          </cell>
          <cell r="H124" t="str">
            <v>6310</v>
          </cell>
          <cell r="I124" t="str">
            <v>6610</v>
          </cell>
          <cell r="J124" t="str">
            <v>6810</v>
          </cell>
          <cell r="K124" t="str">
            <v>7010</v>
          </cell>
          <cell r="L124" t="str">
            <v>7110</v>
          </cell>
          <cell r="M124" t="str">
            <v>7210</v>
          </cell>
        </row>
        <row r="125">
          <cell r="A125" t="str">
            <v>655</v>
          </cell>
          <cell r="B125" t="str">
            <v>Employment Agency Fees</v>
          </cell>
          <cell r="C125" t="str">
            <v>5610</v>
          </cell>
          <cell r="D125" t="str">
            <v>5710</v>
          </cell>
          <cell r="E125" t="str">
            <v>5910</v>
          </cell>
          <cell r="F125" t="str">
            <v>6210</v>
          </cell>
          <cell r="G125" t="str">
            <v>6610</v>
          </cell>
          <cell r="H125" t="str">
            <v>6810</v>
          </cell>
          <cell r="I125" t="str">
            <v>7010</v>
          </cell>
        </row>
        <row r="126">
          <cell r="A126" t="str">
            <v>661</v>
          </cell>
          <cell r="B126" t="str">
            <v>Software Fees &amp; Licenses</v>
          </cell>
          <cell r="C126" t="str">
            <v>5510</v>
          </cell>
          <cell r="D126" t="str">
            <v>5610</v>
          </cell>
          <cell r="E126" t="str">
            <v>5910</v>
          </cell>
          <cell r="F126" t="str">
            <v>6210</v>
          </cell>
          <cell r="G126" t="str">
            <v>6310</v>
          </cell>
          <cell r="H126" t="str">
            <v>6610</v>
          </cell>
          <cell r="I126" t="str">
            <v>6810</v>
          </cell>
          <cell r="J126" t="str">
            <v>7010</v>
          </cell>
        </row>
        <row r="127">
          <cell r="A127" t="str">
            <v>662</v>
          </cell>
          <cell r="B127" t="str">
            <v>Maintenance Fees - Computer Technology</v>
          </cell>
          <cell r="C127" t="str">
            <v>5410</v>
          </cell>
          <cell r="D127" t="str">
            <v>5510</v>
          </cell>
          <cell r="E127" t="str">
            <v>5610</v>
          </cell>
          <cell r="F127" t="str">
            <v>5910</v>
          </cell>
          <cell r="G127" t="str">
            <v>6210</v>
          </cell>
          <cell r="H127" t="str">
            <v>6310</v>
          </cell>
          <cell r="I127" t="str">
            <v>6610</v>
          </cell>
          <cell r="J127" t="str">
            <v>6810</v>
          </cell>
          <cell r="K127" t="str">
            <v>7010</v>
          </cell>
        </row>
        <row r="128">
          <cell r="A128" t="str">
            <v>671</v>
          </cell>
          <cell r="B128" t="str">
            <v>Property Insurance</v>
          </cell>
          <cell r="C128" t="str">
            <v>6610</v>
          </cell>
          <cell r="D128" t="str">
            <v>7010</v>
          </cell>
        </row>
        <row r="129">
          <cell r="A129" t="str">
            <v>672</v>
          </cell>
          <cell r="B129" t="str">
            <v>Liability Insurance</v>
          </cell>
          <cell r="C129" t="str">
            <v>6610</v>
          </cell>
        </row>
        <row r="130">
          <cell r="A130" t="str">
            <v>673</v>
          </cell>
          <cell r="B130" t="str">
            <v>Vehicle Insurance</v>
          </cell>
          <cell r="C130" t="str">
            <v>5110</v>
          </cell>
          <cell r="D130" t="str">
            <v>6210</v>
          </cell>
          <cell r="E130" t="str">
            <v>6310</v>
          </cell>
          <cell r="F130" t="str">
            <v>6610</v>
          </cell>
          <cell r="G130" t="str">
            <v>6810</v>
          </cell>
          <cell r="H130" t="str">
            <v>7010</v>
          </cell>
        </row>
        <row r="131">
          <cell r="A131" t="str">
            <v>681</v>
          </cell>
          <cell r="B131" t="str">
            <v>Moving of Portables</v>
          </cell>
          <cell r="C131" t="str">
            <v>6610</v>
          </cell>
          <cell r="D131" t="str">
            <v>7010</v>
          </cell>
        </row>
        <row r="132">
          <cell r="A132" t="str">
            <v>682</v>
          </cell>
          <cell r="B132" t="str">
            <v>Public Transit Fares</v>
          </cell>
          <cell r="C132" t="str">
            <v>6810</v>
          </cell>
        </row>
        <row r="133">
          <cell r="A133" t="str">
            <v>701</v>
          </cell>
          <cell r="B133" t="str">
            <v>Association &amp; Membership Fees - Board</v>
          </cell>
          <cell r="C133">
            <v>6611</v>
          </cell>
        </row>
        <row r="134">
          <cell r="A134" t="str">
            <v>702</v>
          </cell>
          <cell r="B134" t="str">
            <v>Association &amp; Membership Fees - Individuals</v>
          </cell>
          <cell r="C134" t="str">
            <v>5611</v>
          </cell>
          <cell r="D134" t="str">
            <v>5711</v>
          </cell>
          <cell r="E134" t="str">
            <v>5811</v>
          </cell>
          <cell r="F134" t="str">
            <v>5911</v>
          </cell>
          <cell r="G134" t="str">
            <v>6111</v>
          </cell>
          <cell r="H134" t="str">
            <v>6311</v>
          </cell>
          <cell r="I134" t="str">
            <v>6411</v>
          </cell>
          <cell r="J134" t="str">
            <v>6511</v>
          </cell>
          <cell r="K134" t="str">
            <v>6611</v>
          </cell>
          <cell r="L134" t="str">
            <v>6811</v>
          </cell>
          <cell r="M134" t="str">
            <v>7011</v>
          </cell>
          <cell r="N134" t="str">
            <v>7811</v>
          </cell>
        </row>
        <row r="135">
          <cell r="A135" t="str">
            <v>705</v>
          </cell>
          <cell r="B135" t="str">
            <v>Student Bursaries/Awards</v>
          </cell>
          <cell r="C135" t="str">
            <v>5511</v>
          </cell>
          <cell r="D135" t="str">
            <v>6311</v>
          </cell>
        </row>
        <row r="136">
          <cell r="A136" t="str">
            <v>710</v>
          </cell>
          <cell r="B136" t="str">
            <v>Interest</v>
          </cell>
          <cell r="C136" t="str">
            <v>6611</v>
          </cell>
        </row>
        <row r="137">
          <cell r="A137" t="str">
            <v>715</v>
          </cell>
          <cell r="B137" t="str">
            <v>Municipal Taxes</v>
          </cell>
          <cell r="C137" t="str">
            <v>6611</v>
          </cell>
          <cell r="D137" t="str">
            <v>7011</v>
          </cell>
        </row>
        <row r="138">
          <cell r="A138" t="str">
            <v>720</v>
          </cell>
          <cell r="B138" t="str">
            <v>Transfers to Other Boards</v>
          </cell>
          <cell r="C138" t="str">
            <v>6811</v>
          </cell>
          <cell r="D138" t="str">
            <v>7811</v>
          </cell>
        </row>
        <row r="139">
          <cell r="A139" t="str">
            <v>722</v>
          </cell>
          <cell r="B139" t="str">
            <v>Claims &amp; Settlements</v>
          </cell>
          <cell r="C139" t="str">
            <v>7811</v>
          </cell>
        </row>
        <row r="140">
          <cell r="A140" t="str">
            <v>725</v>
          </cell>
          <cell r="B140" t="str">
            <v>Miscellaneous</v>
          </cell>
          <cell r="C140" t="str">
            <v>6611</v>
          </cell>
          <cell r="D140" t="str">
            <v>6811</v>
          </cell>
          <cell r="E140" t="str">
            <v>7011</v>
          </cell>
          <cell r="F140" t="str">
            <v>7211</v>
          </cell>
          <cell r="G140" t="str">
            <v>7811</v>
          </cell>
        </row>
        <row r="141">
          <cell r="A141" t="str">
            <v>731</v>
          </cell>
          <cell r="B141" t="str">
            <v>Provision for Reserve for Working Funds</v>
          </cell>
          <cell r="C141" t="str">
            <v>8011</v>
          </cell>
        </row>
        <row r="142">
          <cell r="A142" t="str">
            <v>732</v>
          </cell>
          <cell r="B142" t="str">
            <v>Provision for Reserve for Special Education</v>
          </cell>
          <cell r="C142" t="str">
            <v>8111</v>
          </cell>
        </row>
        <row r="143">
          <cell r="A143" t="str">
            <v>733</v>
          </cell>
          <cell r="B143" t="str">
            <v>Provision for Reserve for Pupil Accomodation</v>
          </cell>
          <cell r="C143" t="str">
            <v>8211</v>
          </cell>
        </row>
        <row r="144">
          <cell r="A144" t="str">
            <v>734</v>
          </cell>
          <cell r="B144" t="str">
            <v>Provision for Reserve for Education Development Charges</v>
          </cell>
          <cell r="C144" t="str">
            <v>8511</v>
          </cell>
        </row>
        <row r="145">
          <cell r="A145" t="str">
            <v>735</v>
          </cell>
          <cell r="B145" t="str">
            <v>Provision for Reserve for Strike Savings</v>
          </cell>
          <cell r="C145" t="str">
            <v>8511</v>
          </cell>
        </row>
        <row r="146">
          <cell r="A146" t="str">
            <v>736</v>
          </cell>
          <cell r="B146" t="str">
            <v>Provision for Reserve for Other Capital</v>
          </cell>
          <cell r="C146" t="str">
            <v>8511</v>
          </cell>
        </row>
        <row r="147">
          <cell r="A147" t="str">
            <v>737</v>
          </cell>
          <cell r="B147" t="str">
            <v>Provision  for Reserve for Other Non-Capital</v>
          </cell>
          <cell r="C147" t="str">
            <v>8511</v>
          </cell>
        </row>
        <row r="148">
          <cell r="A148" t="str">
            <v>738</v>
          </cell>
          <cell r="B148" t="str">
            <v>Provision for Reserve for Proceeds of Disposition</v>
          </cell>
          <cell r="C148" t="str">
            <v>8511</v>
          </cell>
        </row>
        <row r="149">
          <cell r="A149" t="str">
            <v>739</v>
          </cell>
          <cell r="B149" t="str">
            <v>Provision for Classroom Reserve</v>
          </cell>
          <cell r="C149" t="str">
            <v>8511</v>
          </cell>
        </row>
        <row r="150">
          <cell r="A150" t="str">
            <v>751</v>
          </cell>
          <cell r="B150" t="str">
            <v>Debenture Principal - pre May 15, 1998</v>
          </cell>
          <cell r="C150" t="str">
            <v>7308</v>
          </cell>
        </row>
        <row r="151">
          <cell r="A151" t="str">
            <v>752</v>
          </cell>
          <cell r="B151" t="str">
            <v>Debenture Interest - pre May 15, 1998</v>
          </cell>
          <cell r="C151" t="str">
            <v>7308</v>
          </cell>
        </row>
        <row r="152">
          <cell r="A152" t="str">
            <v>753</v>
          </cell>
          <cell r="B152" t="str">
            <v>Debenture Principal - post May 14, 1998</v>
          </cell>
          <cell r="C152" t="str">
            <v>6608</v>
          </cell>
          <cell r="D152" t="str">
            <v>7208</v>
          </cell>
        </row>
        <row r="153">
          <cell r="A153" t="str">
            <v>754</v>
          </cell>
          <cell r="B153" t="str">
            <v>Debenture Interest - post May 14, 1998</v>
          </cell>
          <cell r="C153" t="str">
            <v>6608</v>
          </cell>
          <cell r="D153" t="str">
            <v>7108</v>
          </cell>
          <cell r="E153" t="str">
            <v>7208</v>
          </cell>
        </row>
        <row r="154">
          <cell r="A154" t="str">
            <v>755</v>
          </cell>
          <cell r="B154" t="str">
            <v>Debenture Sinking Fund - pre May 15, 1998</v>
          </cell>
          <cell r="C154" t="str">
            <v>7308</v>
          </cell>
        </row>
        <row r="155">
          <cell r="A155" t="str">
            <v>756</v>
          </cell>
          <cell r="B155" t="str">
            <v>Debenture Sinking Fund - post May 14, 1998</v>
          </cell>
          <cell r="C155" t="str">
            <v>6608</v>
          </cell>
          <cell r="D155" t="str">
            <v>7108</v>
          </cell>
          <cell r="E155" t="str">
            <v>7208</v>
          </cell>
        </row>
        <row r="156">
          <cell r="A156" t="str">
            <v>757</v>
          </cell>
          <cell r="B156" t="str">
            <v>Cost of Issuing Debenture</v>
          </cell>
          <cell r="C156" t="str">
            <v>6608</v>
          </cell>
          <cell r="D156" t="str">
            <v>7108</v>
          </cell>
          <cell r="E156" t="str">
            <v>7208</v>
          </cell>
          <cell r="F156" t="str">
            <v>7308</v>
          </cell>
        </row>
        <row r="157">
          <cell r="A157" t="str">
            <v>758</v>
          </cell>
          <cell r="B157" t="str">
            <v>Site Purchases</v>
          </cell>
          <cell r="C157" t="str">
            <v>6607</v>
          </cell>
          <cell r="D157" t="str">
            <v>7107</v>
          </cell>
          <cell r="E157" t="str">
            <v>7207</v>
          </cell>
          <cell r="F157" t="str">
            <v>7307</v>
          </cell>
        </row>
        <row r="158">
          <cell r="A158" t="str">
            <v>759</v>
          </cell>
          <cell r="B158" t="str">
            <v>Buildings</v>
          </cell>
          <cell r="C158" t="str">
            <v>6607</v>
          </cell>
          <cell r="D158" t="str">
            <v>7107</v>
          </cell>
          <cell r="E158" t="str">
            <v>7207</v>
          </cell>
          <cell r="F158" t="str">
            <v>7307</v>
          </cell>
        </row>
        <row r="159">
          <cell r="A159" t="str">
            <v>760</v>
          </cell>
          <cell r="B159" t="str">
            <v>Local Improvements</v>
          </cell>
          <cell r="C159" t="str">
            <v>6607</v>
          </cell>
          <cell r="D159" t="str">
            <v>7107</v>
          </cell>
        </row>
        <row r="160">
          <cell r="A160" t="str">
            <v>761</v>
          </cell>
          <cell r="B160" t="str">
            <v>Capital Loan Interest</v>
          </cell>
          <cell r="C160" t="str">
            <v>6608</v>
          </cell>
          <cell r="D160" t="str">
            <v>7108</v>
          </cell>
          <cell r="E160" t="str">
            <v>7208</v>
          </cell>
        </row>
        <row r="161">
          <cell r="A161" t="str">
            <v>762</v>
          </cell>
          <cell r="B161" t="str">
            <v>Other Capital Expenditure</v>
          </cell>
          <cell r="C161" t="str">
            <v>6607</v>
          </cell>
          <cell r="D161" t="str">
            <v>7107</v>
          </cell>
          <cell r="E161" t="str">
            <v>7207</v>
          </cell>
          <cell r="F161" t="str">
            <v>7307</v>
          </cell>
        </row>
      </sheetData>
      <sheetData sheetId="13" refreshError="1"/>
      <sheetData sheetId="1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tion"/>
      <sheetName val="Function Codes"/>
      <sheetName val="Object Codes"/>
      <sheetName val="Special Education Funding"/>
      <sheetName val="Special Education Appendix"/>
      <sheetName val="Function Definitions"/>
      <sheetName val="Objects Definitions"/>
      <sheetName val="Program Codes"/>
      <sheetName val="Panel Codes"/>
      <sheetName val="ARO Coding"/>
      <sheetName val="Enveloping Codes"/>
      <sheetName val="Sch 3"/>
      <sheetName val="Sch 10"/>
      <sheetName val="Sch 10- Labour"/>
      <sheetName val="Sch 14"/>
      <sheetName val="Map By Exp Category"/>
      <sheetName val="Map By Object"/>
      <sheetName val="Data Look Up"/>
      <sheetName val="Version Chang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persons/person.xml><?xml version="1.0" encoding="utf-8"?>
<personList xmlns="http://schemas.microsoft.com/office/spreadsheetml/2018/threadedcomments" xmlns:x="http://schemas.openxmlformats.org/spreadsheetml/2006/main">
  <person displayName="Blundell, Janis (EDU)" id="{CD45F8E2-2FFD-4362-9F68-109A2FDAFDE5}" userId="S::Janis.Blundell4@ontario.ca::daca95e0-b0c3-4273-8724-a0c1a8013590"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L58" dT="2026-02-19T15:58:01.96" personId="{CD45F8E2-2FFD-4362-9F68-109A2FDAFDE5}" id="{16566BE6-8D74-4815-9355-74F42E7B34B8}">
    <text>To remain closed per Diamond Feb 19, 2026</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 Id="rId4" Type="http://schemas.microsoft.com/office/2017/10/relationships/threadedComment" Target="../threadedComments/threadedComment1.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86"/>
  <sheetViews>
    <sheetView tabSelected="1" view="pageBreakPreview" topLeftCell="A8" zoomScale="80" zoomScaleNormal="100" zoomScaleSheetLayoutView="80" workbookViewId="0">
      <selection activeCell="G16" sqref="G16"/>
    </sheetView>
  </sheetViews>
  <sheetFormatPr defaultColWidth="9.1796875" defaultRowHeight="12.5"/>
  <cols>
    <col min="1" max="1" width="87.54296875" style="200" customWidth="1"/>
    <col min="2" max="16384" width="9.1796875" style="153"/>
  </cols>
  <sheetData>
    <row r="1" spans="1:4" s="151" customFormat="1" ht="3" customHeight="1">
      <c r="A1" s="198" t="s">
        <v>1548</v>
      </c>
    </row>
    <row r="2" spans="1:4" ht="62.5" customHeight="1">
      <c r="A2" s="199"/>
      <c r="B2" s="154" t="s">
        <v>845</v>
      </c>
      <c r="C2" s="154" t="s">
        <v>846</v>
      </c>
      <c r="D2" s="154" t="s">
        <v>847</v>
      </c>
    </row>
    <row r="3" spans="1:4" ht="25">
      <c r="A3" s="200" t="s">
        <v>1507</v>
      </c>
    </row>
    <row r="4" spans="1:4" ht="20">
      <c r="A4" s="201"/>
    </row>
    <row r="5" spans="1:4" ht="38">
      <c r="A5" s="416" t="s">
        <v>1713</v>
      </c>
    </row>
    <row r="6" spans="1:4" ht="29.5">
      <c r="A6" s="202"/>
    </row>
    <row r="7" spans="1:4" ht="25">
      <c r="A7" s="203" t="s">
        <v>843</v>
      </c>
    </row>
    <row r="8" spans="1:4" ht="25">
      <c r="A8" s="204"/>
    </row>
    <row r="9" spans="1:4" ht="25">
      <c r="A9" s="204"/>
    </row>
    <row r="10" spans="1:4" ht="25">
      <c r="A10" s="204"/>
    </row>
    <row r="11" spans="1:4" ht="25">
      <c r="A11" s="204"/>
    </row>
    <row r="12" spans="1:4" ht="25">
      <c r="A12" s="204"/>
    </row>
    <row r="13" spans="1:4" ht="25">
      <c r="A13" s="204"/>
    </row>
    <row r="14" spans="1:4" ht="25">
      <c r="A14" s="204"/>
    </row>
    <row r="15" spans="1:4" ht="25">
      <c r="A15" s="204"/>
    </row>
    <row r="16" spans="1:4" s="183" customFormat="1" ht="25">
      <c r="A16" s="204"/>
    </row>
    <row r="17" spans="1:1" s="184" customFormat="1" ht="15.5">
      <c r="A17" s="205" t="s">
        <v>1714</v>
      </c>
    </row>
    <row r="18" spans="1:1" s="184" customFormat="1" ht="15.5">
      <c r="A18" s="205" t="s">
        <v>1722</v>
      </c>
    </row>
    <row r="19" spans="1:1" s="155" customFormat="1" ht="15.5">
      <c r="A19" s="9" t="s">
        <v>1626</v>
      </c>
    </row>
    <row r="20" spans="1:1" s="155" customFormat="1" ht="15.5">
      <c r="A20" s="9" t="s">
        <v>1716</v>
      </c>
    </row>
    <row r="21" spans="1:1" s="155" customFormat="1" ht="31">
      <c r="A21" s="207" t="s">
        <v>1537</v>
      </c>
    </row>
    <row r="22" spans="1:1" s="155" customFormat="1" ht="15.5">
      <c r="A22" s="9"/>
    </row>
    <row r="23" spans="1:1" s="155" customFormat="1" ht="15.5">
      <c r="A23" s="9"/>
    </row>
    <row r="24" spans="1:1" s="155" customFormat="1" ht="31">
      <c r="A24" s="206" t="s">
        <v>844</v>
      </c>
    </row>
    <row r="25" spans="1:1" s="155" customFormat="1" ht="15.5">
      <c r="A25" s="207"/>
    </row>
    <row r="26" spans="1:1" s="155" customFormat="1" ht="15.5">
      <c r="A26" s="206" t="s">
        <v>845</v>
      </c>
    </row>
    <row r="27" spans="1:1" s="155" customFormat="1" ht="15.5">
      <c r="A27" s="207"/>
    </row>
    <row r="28" spans="1:1" s="155" customFormat="1" ht="31">
      <c r="A28" s="207" t="s">
        <v>848</v>
      </c>
    </row>
    <row r="29" spans="1:1" s="155" customFormat="1" ht="15.5">
      <c r="A29" s="207"/>
    </row>
    <row r="30" spans="1:1" s="155" customFormat="1" ht="15.5">
      <c r="A30" s="207" t="s">
        <v>849</v>
      </c>
    </row>
    <row r="31" spans="1:1" s="155" customFormat="1" ht="31">
      <c r="A31" s="208" t="s">
        <v>864</v>
      </c>
    </row>
    <row r="32" spans="1:1" s="155" customFormat="1" ht="31">
      <c r="A32" s="208" t="s">
        <v>865</v>
      </c>
    </row>
    <row r="33" spans="1:3" s="155" customFormat="1" ht="31">
      <c r="A33" s="208" t="s">
        <v>866</v>
      </c>
    </row>
    <row r="34" spans="1:3" s="155" customFormat="1" ht="31">
      <c r="A34" s="208" t="s">
        <v>867</v>
      </c>
    </row>
    <row r="35" spans="1:3" s="155" customFormat="1" ht="15.5">
      <c r="A35" s="208" t="s">
        <v>165</v>
      </c>
    </row>
    <row r="36" spans="1:3" s="155" customFormat="1" ht="93">
      <c r="A36" s="207" t="s">
        <v>1388</v>
      </c>
    </row>
    <row r="37" spans="1:3" s="155" customFormat="1" ht="15.5">
      <c r="A37" s="207"/>
    </row>
    <row r="38" spans="1:3" s="155" customFormat="1" ht="15.5">
      <c r="A38" s="206" t="s">
        <v>846</v>
      </c>
    </row>
    <row r="39" spans="1:3" s="155" customFormat="1" ht="77.5">
      <c r="A39" s="207" t="s">
        <v>850</v>
      </c>
    </row>
    <row r="40" spans="1:3" s="155" customFormat="1" ht="15.5">
      <c r="A40" s="207"/>
    </row>
    <row r="41" spans="1:3" s="155" customFormat="1" ht="15.5">
      <c r="A41" s="207" t="s">
        <v>851</v>
      </c>
    </row>
    <row r="42" spans="1:3" s="155" customFormat="1" ht="15.5">
      <c r="A42" s="207"/>
      <c r="B42" s="156"/>
    </row>
    <row r="43" spans="1:3" s="155" customFormat="1" ht="46.5">
      <c r="A43" s="208" t="s">
        <v>1060</v>
      </c>
      <c r="B43" s="156"/>
    </row>
    <row r="44" spans="1:3" s="155" customFormat="1" ht="31">
      <c r="A44" s="208" t="s">
        <v>1061</v>
      </c>
      <c r="C44" s="157"/>
    </row>
    <row r="45" spans="1:3" s="155" customFormat="1" ht="15.5">
      <c r="A45" s="207" t="s">
        <v>1131</v>
      </c>
      <c r="B45" s="157"/>
    </row>
    <row r="46" spans="1:3" s="155" customFormat="1" ht="15.5">
      <c r="A46" s="207" t="s">
        <v>854</v>
      </c>
      <c r="B46" s="157"/>
    </row>
    <row r="47" spans="1:3" s="155" customFormat="1" ht="15.5">
      <c r="A47" s="207" t="s">
        <v>853</v>
      </c>
    </row>
    <row r="48" spans="1:3" s="155" customFormat="1" ht="15.5">
      <c r="A48" s="207"/>
    </row>
    <row r="49" spans="1:1" s="155" customFormat="1" ht="31">
      <c r="A49" s="207" t="s">
        <v>1132</v>
      </c>
    </row>
    <row r="50" spans="1:1" s="155" customFormat="1" ht="15.5">
      <c r="A50" s="207"/>
    </row>
    <row r="51" spans="1:1" s="155" customFormat="1" ht="62">
      <c r="A51" s="207" t="s">
        <v>852</v>
      </c>
    </row>
    <row r="52" spans="1:1" s="155" customFormat="1" ht="15.5">
      <c r="A52" s="207" t="s">
        <v>855</v>
      </c>
    </row>
    <row r="53" spans="1:1" s="155" customFormat="1" ht="15.5">
      <c r="A53" s="207" t="s">
        <v>856</v>
      </c>
    </row>
    <row r="54" spans="1:1" s="155" customFormat="1" ht="46.5">
      <c r="A54" s="207" t="s">
        <v>857</v>
      </c>
    </row>
    <row r="55" spans="1:1" s="155" customFormat="1" ht="15.5">
      <c r="A55" s="207" t="s">
        <v>858</v>
      </c>
    </row>
    <row r="56" spans="1:1" s="155" customFormat="1" ht="15.5">
      <c r="A56" s="207" t="s">
        <v>859</v>
      </c>
    </row>
    <row r="57" spans="1:1" s="155" customFormat="1" ht="15.5">
      <c r="A57" s="207"/>
    </row>
    <row r="58" spans="1:1" s="155" customFormat="1" ht="15.5">
      <c r="A58" s="207"/>
    </row>
    <row r="59" spans="1:1" s="155" customFormat="1" ht="15.5">
      <c r="A59" s="207" t="s">
        <v>1681</v>
      </c>
    </row>
    <row r="60" spans="1:1" s="155" customFormat="1" ht="15.5">
      <c r="A60" s="207"/>
    </row>
    <row r="61" spans="1:1" s="155" customFormat="1" ht="46.5">
      <c r="A61" s="207" t="s">
        <v>1643</v>
      </c>
    </row>
    <row r="62" spans="1:1" s="155" customFormat="1" ht="15.5">
      <c r="A62" s="207"/>
    </row>
    <row r="63" spans="1:1" s="155" customFormat="1" ht="77.5">
      <c r="A63" s="208" t="s">
        <v>1644</v>
      </c>
    </row>
    <row r="64" spans="1:1" s="155" customFormat="1" ht="15.5">
      <c r="A64" s="207"/>
    </row>
    <row r="65" spans="1:2" s="155" customFormat="1" ht="62">
      <c r="A65" s="208" t="s">
        <v>1682</v>
      </c>
      <c r="B65" s="158"/>
    </row>
    <row r="66" spans="1:2" s="155" customFormat="1" ht="15.5">
      <c r="A66" s="208"/>
    </row>
    <row r="67" spans="1:2" s="155" customFormat="1" ht="31">
      <c r="A67" s="207" t="s">
        <v>860</v>
      </c>
    </row>
    <row r="68" spans="1:2" s="155" customFormat="1" ht="15.5">
      <c r="A68" s="207"/>
    </row>
    <row r="69" spans="1:2" s="155" customFormat="1" ht="15.5">
      <c r="A69" s="206" t="s">
        <v>1587</v>
      </c>
    </row>
    <row r="70" spans="1:2" s="155" customFormat="1" ht="15.5">
      <c r="A70" s="207"/>
    </row>
    <row r="71" spans="1:2" s="155" customFormat="1" ht="31">
      <c r="A71" s="207" t="s">
        <v>861</v>
      </c>
    </row>
    <row r="72" spans="1:2" s="155" customFormat="1" ht="15.5">
      <c r="A72" s="207"/>
    </row>
    <row r="73" spans="1:2" s="155" customFormat="1" ht="15.5">
      <c r="A73" s="207"/>
    </row>
    <row r="74" spans="1:2" s="155" customFormat="1" ht="62">
      <c r="A74" s="205" t="s">
        <v>1389</v>
      </c>
    </row>
    <row r="75" spans="1:2" s="155" customFormat="1" ht="15.5">
      <c r="A75" s="207"/>
    </row>
    <row r="76" spans="1:2" s="155" customFormat="1" ht="31">
      <c r="A76" s="207" t="s">
        <v>862</v>
      </c>
    </row>
    <row r="77" spans="1:2" s="155" customFormat="1" ht="15.5">
      <c r="A77" s="207"/>
    </row>
    <row r="78" spans="1:2" s="155" customFormat="1" ht="15.5">
      <c r="A78" s="209" t="s">
        <v>863</v>
      </c>
    </row>
    <row r="79" spans="1:2" s="155" customFormat="1" ht="15.5">
      <c r="A79" s="207"/>
    </row>
    <row r="80" spans="1:2" s="155" customFormat="1" ht="15.5">
      <c r="A80" s="207" t="s">
        <v>1062</v>
      </c>
    </row>
    <row r="81" spans="1:1" s="155" customFormat="1" ht="15.5">
      <c r="A81" s="207"/>
    </row>
    <row r="82" spans="1:1" s="155" customFormat="1" ht="31">
      <c r="A82" s="207" t="s">
        <v>1672</v>
      </c>
    </row>
    <row r="83" spans="1:1" s="155" customFormat="1" ht="15.5">
      <c r="A83" s="207"/>
    </row>
    <row r="84" spans="1:1" s="155" customFormat="1" ht="31">
      <c r="A84" s="207" t="s">
        <v>1537</v>
      </c>
    </row>
    <row r="85" spans="1:1" s="155" customFormat="1" ht="15.5">
      <c r="A85" s="207"/>
    </row>
    <row r="86" spans="1:1" ht="15.5">
      <c r="A86" s="11"/>
    </row>
  </sheetData>
  <phoneticPr fontId="11" type="noConversion"/>
  <hyperlinks>
    <hyperlink ref="B2" location="Introduction!Print_Area" display="Introduction" xr:uid="{00000000-0004-0000-0000-000000000000}"/>
    <hyperlink ref="C2" location="Structure_of_the_Uniform_Code_of_Accounts" display="Structure of the Uniform Code of Accounts" xr:uid="{00000000-0004-0000-0000-000001000000}"/>
    <hyperlink ref="D2" location="Relationships___Code_of_Accounts_and_the_Student_Focused_Funding_Model" display="Relationships:  Code of Accounts and the Student Focused Funding Model" xr:uid="{00000000-0004-0000-0000-000002000000}"/>
  </hyperlinks>
  <pageMargins left="0.75" right="0.75" top="1" bottom="1" header="0.5" footer="0.5"/>
  <pageSetup orientation="portrait" r:id="rId1"/>
  <headerFooter alignWithMargins="0">
    <oddFooter xml:space="preserve">&amp;R&amp;A  #&amp;P of &amp;N </oddFooter>
  </headerFooter>
  <rowBreaks count="2" manualBreakCount="2">
    <brk id="22" man="1"/>
    <brk id="68"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22F31-CFE0-40EA-963C-CEC1688AB2FC}">
  <dimension ref="A1:L21"/>
  <sheetViews>
    <sheetView view="pageBreakPreview" topLeftCell="A13" zoomScale="60" zoomScaleNormal="90" workbookViewId="0">
      <selection activeCell="A13" sqref="A13:J13"/>
    </sheetView>
  </sheetViews>
  <sheetFormatPr defaultRowHeight="12.5"/>
  <sheetData>
    <row r="1" spans="1:12" ht="15.5">
      <c r="A1" s="12" t="s">
        <v>1581</v>
      </c>
      <c r="B1" s="172"/>
      <c r="C1" s="172"/>
      <c r="D1" s="172"/>
      <c r="E1" s="172"/>
      <c r="F1" s="172"/>
      <c r="G1" s="172"/>
      <c r="H1" s="172"/>
      <c r="I1" s="172"/>
      <c r="J1" s="172"/>
    </row>
    <row r="2" spans="1:12" ht="13">
      <c r="A2" s="1"/>
      <c r="B2" s="172"/>
      <c r="C2" s="172"/>
      <c r="D2" s="172"/>
      <c r="E2" s="172"/>
      <c r="F2" s="172"/>
      <c r="G2" s="172"/>
      <c r="H2" s="172"/>
      <c r="I2" s="172"/>
      <c r="J2" s="172"/>
    </row>
    <row r="3" spans="1:12" ht="51" customHeight="1">
      <c r="A3" s="440" t="s">
        <v>1553</v>
      </c>
      <c r="B3" s="440"/>
      <c r="C3" s="440"/>
      <c r="D3" s="440"/>
      <c r="E3" s="440"/>
      <c r="F3" s="440"/>
      <c r="G3" s="440"/>
      <c r="H3" s="440"/>
      <c r="I3" s="440"/>
      <c r="J3" s="440"/>
      <c r="K3" s="186"/>
      <c r="L3" s="186"/>
    </row>
    <row r="4" spans="1:12" ht="21" customHeight="1">
      <c r="A4" s="437" t="s">
        <v>1555</v>
      </c>
      <c r="B4" s="438"/>
      <c r="C4" s="438"/>
      <c r="D4" s="438"/>
      <c r="E4" s="438"/>
      <c r="F4" s="438"/>
      <c r="G4" s="438"/>
      <c r="H4" s="438"/>
      <c r="I4" s="438"/>
      <c r="J4" s="439"/>
      <c r="K4" s="187"/>
      <c r="L4" s="104"/>
    </row>
    <row r="5" spans="1:12" ht="22.5" customHeight="1">
      <c r="A5" s="441" t="s">
        <v>1556</v>
      </c>
      <c r="B5" s="440"/>
      <c r="C5" s="440"/>
      <c r="D5" s="440"/>
      <c r="E5" s="440"/>
      <c r="F5" s="440"/>
      <c r="G5" s="440"/>
      <c r="H5" s="440"/>
      <c r="I5" s="440"/>
      <c r="J5" s="442"/>
      <c r="K5" s="187"/>
      <c r="L5" s="104"/>
    </row>
    <row r="6" spans="1:12" ht="35.5" customHeight="1">
      <c r="A6" s="441" t="s">
        <v>1557</v>
      </c>
      <c r="B6" s="440"/>
      <c r="C6" s="440"/>
      <c r="D6" s="440"/>
      <c r="E6" s="440"/>
      <c r="F6" s="440"/>
      <c r="G6" s="440"/>
      <c r="H6" s="440"/>
      <c r="I6" s="440"/>
      <c r="J6" s="442"/>
      <c r="K6" s="104"/>
      <c r="L6" s="104"/>
    </row>
    <row r="7" spans="1:12" ht="34.5" customHeight="1">
      <c r="A7" s="441" t="s">
        <v>1562</v>
      </c>
      <c r="B7" s="440"/>
      <c r="C7" s="440"/>
      <c r="D7" s="440"/>
      <c r="E7" s="440"/>
      <c r="F7" s="440"/>
      <c r="G7" s="440"/>
      <c r="H7" s="440"/>
      <c r="I7" s="440"/>
      <c r="J7" s="442"/>
      <c r="K7" s="104"/>
      <c r="L7" s="104"/>
    </row>
    <row r="8" spans="1:12" ht="21.75" customHeight="1">
      <c r="A8" s="434" t="s">
        <v>1558</v>
      </c>
      <c r="B8" s="435"/>
      <c r="C8" s="435"/>
      <c r="D8" s="435"/>
      <c r="E8" s="435"/>
      <c r="F8" s="435"/>
      <c r="G8" s="435"/>
      <c r="H8" s="435"/>
      <c r="I8" s="435"/>
      <c r="J8" s="436"/>
      <c r="K8" s="104"/>
      <c r="L8" s="104"/>
    </row>
    <row r="9" spans="1:12">
      <c r="A9" s="172"/>
      <c r="B9" s="172"/>
      <c r="C9" s="172"/>
      <c r="D9" s="172"/>
      <c r="E9" s="172"/>
      <c r="F9" s="172"/>
      <c r="G9" s="172"/>
      <c r="H9" s="172"/>
      <c r="I9" s="172"/>
      <c r="J9" s="172"/>
    </row>
    <row r="10" spans="1:12" ht="13">
      <c r="A10" s="1"/>
      <c r="B10" s="172"/>
      <c r="C10" s="172"/>
      <c r="D10" s="172"/>
      <c r="E10" s="172"/>
      <c r="F10" s="172"/>
      <c r="G10" s="172"/>
      <c r="H10" s="172"/>
      <c r="I10" s="172"/>
      <c r="J10" s="172"/>
    </row>
    <row r="11" spans="1:12" ht="70.5" customHeight="1">
      <c r="A11" s="440" t="s">
        <v>1559</v>
      </c>
      <c r="B11" s="440"/>
      <c r="C11" s="440"/>
      <c r="D11" s="440"/>
      <c r="E11" s="440"/>
      <c r="F11" s="440"/>
      <c r="G11" s="440"/>
      <c r="H11" s="440"/>
      <c r="I11" s="440"/>
      <c r="J11" s="440"/>
      <c r="K11" s="443"/>
      <c r="L11" s="443"/>
    </row>
    <row r="12" spans="1:12" ht="15.5">
      <c r="A12" s="197"/>
      <c r="B12" s="197"/>
      <c r="C12" s="197"/>
      <c r="D12" s="197"/>
      <c r="E12" s="197"/>
      <c r="F12" s="197"/>
      <c r="G12" s="197"/>
      <c r="H12" s="197"/>
      <c r="I12" s="197"/>
      <c r="J12" s="197"/>
      <c r="K12" s="188"/>
      <c r="L12" s="188"/>
    </row>
    <row r="13" spans="1:12" ht="39.75" customHeight="1">
      <c r="A13" s="440" t="s">
        <v>1560</v>
      </c>
      <c r="B13" s="440"/>
      <c r="C13" s="440"/>
      <c r="D13" s="440"/>
      <c r="E13" s="440"/>
      <c r="F13" s="440"/>
      <c r="G13" s="440"/>
      <c r="H13" s="440"/>
      <c r="I13" s="440"/>
      <c r="J13" s="440"/>
      <c r="K13" s="443"/>
      <c r="L13" s="443"/>
    </row>
    <row r="14" spans="1:12" ht="15.5">
      <c r="A14" s="437" t="s">
        <v>1564</v>
      </c>
      <c r="B14" s="438"/>
      <c r="C14" s="438"/>
      <c r="D14" s="438"/>
      <c r="E14" s="438"/>
      <c r="F14" s="438"/>
      <c r="G14" s="438"/>
      <c r="H14" s="438"/>
      <c r="I14" s="438"/>
      <c r="J14" s="439"/>
      <c r="K14" s="188"/>
      <c r="L14" s="188"/>
    </row>
    <row r="15" spans="1:12" ht="15.75" customHeight="1">
      <c r="A15" s="441" t="s">
        <v>1563</v>
      </c>
      <c r="B15" s="440"/>
      <c r="C15" s="440"/>
      <c r="D15" s="440"/>
      <c r="E15" s="440"/>
      <c r="F15" s="440"/>
      <c r="G15" s="440"/>
      <c r="H15" s="440"/>
      <c r="I15" s="440"/>
      <c r="J15" s="442"/>
      <c r="K15" s="172"/>
    </row>
    <row r="16" spans="1:12" ht="15.75" customHeight="1">
      <c r="A16" s="441" t="s">
        <v>1565</v>
      </c>
      <c r="B16" s="440"/>
      <c r="C16" s="440"/>
      <c r="D16" s="440"/>
      <c r="E16" s="440"/>
      <c r="F16" s="440"/>
      <c r="G16" s="440"/>
      <c r="H16" s="440"/>
      <c r="I16" s="440"/>
      <c r="J16" s="442"/>
    </row>
    <row r="17" spans="1:12" ht="15.75" customHeight="1">
      <c r="A17" s="441" t="s">
        <v>1566</v>
      </c>
      <c r="B17" s="440"/>
      <c r="C17" s="440"/>
      <c r="D17" s="440"/>
      <c r="E17" s="440"/>
      <c r="F17" s="440"/>
      <c r="G17" s="440"/>
      <c r="H17" s="440"/>
      <c r="I17" s="440"/>
      <c r="J17" s="442"/>
    </row>
    <row r="18" spans="1:12" ht="15.75" customHeight="1">
      <c r="A18" s="441" t="s">
        <v>1578</v>
      </c>
      <c r="B18" s="440"/>
      <c r="C18" s="440"/>
      <c r="D18" s="440"/>
      <c r="E18" s="440"/>
      <c r="F18" s="440"/>
      <c r="G18" s="440"/>
      <c r="H18" s="440"/>
      <c r="I18" s="440"/>
      <c r="J18" s="442"/>
    </row>
    <row r="19" spans="1:12" ht="15.75" customHeight="1">
      <c r="A19" s="434" t="s">
        <v>1554</v>
      </c>
      <c r="B19" s="435"/>
      <c r="C19" s="435"/>
      <c r="D19" s="435"/>
      <c r="E19" s="435"/>
      <c r="F19" s="435"/>
      <c r="G19" s="435"/>
      <c r="H19" s="435"/>
      <c r="I19" s="435"/>
      <c r="J19" s="436"/>
    </row>
    <row r="20" spans="1:12">
      <c r="A20" s="172"/>
      <c r="B20" s="172"/>
      <c r="C20" s="172"/>
      <c r="D20" s="172"/>
      <c r="E20" s="172"/>
      <c r="F20" s="172"/>
      <c r="G20" s="172"/>
      <c r="H20" s="172"/>
      <c r="I20" s="172"/>
      <c r="J20" s="172"/>
    </row>
    <row r="21" spans="1:12" ht="75.75" customHeight="1">
      <c r="A21" s="440" t="s">
        <v>1561</v>
      </c>
      <c r="B21" s="440"/>
      <c r="C21" s="440"/>
      <c r="D21" s="440"/>
      <c r="E21" s="440"/>
      <c r="F21" s="440"/>
      <c r="G21" s="440"/>
      <c r="H21" s="440"/>
      <c r="I21" s="440"/>
      <c r="J21" s="440"/>
      <c r="K21" s="440"/>
      <c r="L21" s="440"/>
    </row>
  </sheetData>
  <mergeCells count="18">
    <mergeCell ref="A14:J14"/>
    <mergeCell ref="A17:J17"/>
    <mergeCell ref="A11:J11"/>
    <mergeCell ref="K11:L11"/>
    <mergeCell ref="A13:J13"/>
    <mergeCell ref="K13:L13"/>
    <mergeCell ref="K21:L21"/>
    <mergeCell ref="A16:J16"/>
    <mergeCell ref="A19:J19"/>
    <mergeCell ref="A15:J15"/>
    <mergeCell ref="A21:J21"/>
    <mergeCell ref="A18:J18"/>
    <mergeCell ref="A8:J8"/>
    <mergeCell ref="A4:J4"/>
    <mergeCell ref="A3:J3"/>
    <mergeCell ref="A5:J5"/>
    <mergeCell ref="A6:J6"/>
    <mergeCell ref="A7:J7"/>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dimension ref="A1:P53"/>
  <sheetViews>
    <sheetView showGridLines="0" view="pageBreakPreview" topLeftCell="E1" zoomScale="85" zoomScaleNormal="100" zoomScaleSheetLayoutView="85" workbookViewId="0">
      <selection activeCell="E1" sqref="E1"/>
    </sheetView>
  </sheetViews>
  <sheetFormatPr defaultColWidth="9.1796875" defaultRowHeight="12.5"/>
  <cols>
    <col min="1" max="1" width="3.453125" style="153" hidden="1" customWidth="1"/>
    <col min="2" max="2" width="2.54296875" style="153" hidden="1" customWidth="1"/>
    <col min="3" max="3" width="2" style="153" hidden="1" customWidth="1"/>
    <col min="4" max="4" width="2.81640625" style="153" hidden="1" customWidth="1"/>
    <col min="5" max="5" width="25" style="153" customWidth="1"/>
    <col min="6" max="6" width="0.1796875" style="153" customWidth="1"/>
    <col min="7" max="8" width="5" style="153" customWidth="1"/>
    <col min="9" max="9" width="59" style="153" customWidth="1"/>
    <col min="10" max="10" width="19.1796875" style="153" hidden="1" customWidth="1"/>
    <col min="11" max="16384" width="9.1796875" style="153"/>
  </cols>
  <sheetData>
    <row r="1" spans="1:16" ht="6" customHeight="1">
      <c r="A1" s="153" t="s">
        <v>1510</v>
      </c>
      <c r="E1" s="155" t="s">
        <v>1605</v>
      </c>
      <c r="F1" s="278"/>
      <c r="G1" s="279" t="s">
        <v>320</v>
      </c>
      <c r="H1" s="279"/>
      <c r="I1" s="279" t="s">
        <v>534</v>
      </c>
      <c r="J1" s="155"/>
      <c r="K1" s="279" t="s">
        <v>539</v>
      </c>
      <c r="L1" s="159" t="s">
        <v>665</v>
      </c>
      <c r="M1" s="159" t="s">
        <v>666</v>
      </c>
    </row>
    <row r="2" spans="1:16" ht="15.75" customHeight="1">
      <c r="E2" s="155"/>
      <c r="F2" s="280" t="s">
        <v>86</v>
      </c>
      <c r="G2" s="280"/>
      <c r="H2" s="280"/>
      <c r="I2" s="280"/>
      <c r="J2" s="280"/>
      <c r="K2" s="155"/>
    </row>
    <row r="3" spans="1:16" ht="5.25" customHeight="1" thickBot="1">
      <c r="E3" s="155"/>
      <c r="F3" s="155"/>
      <c r="G3" s="155"/>
      <c r="H3" s="155"/>
      <c r="I3" s="155"/>
      <c r="J3" s="155"/>
      <c r="K3" s="155"/>
    </row>
    <row r="4" spans="1:16" ht="20.25" customHeight="1">
      <c r="A4" s="153">
        <v>1</v>
      </c>
      <c r="B4" s="153">
        <v>1</v>
      </c>
      <c r="C4" s="153">
        <v>1</v>
      </c>
      <c r="D4" s="160">
        <v>1</v>
      </c>
      <c r="E4" s="281" t="s">
        <v>320</v>
      </c>
      <c r="F4" s="281">
        <f>+A4*10+B4</f>
        <v>11</v>
      </c>
      <c r="G4" s="281">
        <v>111</v>
      </c>
      <c r="H4" s="281">
        <v>51</v>
      </c>
      <c r="I4" s="281" t="s">
        <v>312</v>
      </c>
      <c r="J4" s="155" t="s">
        <v>661</v>
      </c>
      <c r="K4" s="155"/>
    </row>
    <row r="5" spans="1:16" ht="20.25" customHeight="1">
      <c r="A5" s="153">
        <v>1</v>
      </c>
      <c r="B5" s="153">
        <v>1</v>
      </c>
      <c r="C5" s="153">
        <v>2</v>
      </c>
      <c r="D5" s="161"/>
      <c r="E5" s="281"/>
      <c r="F5" s="281"/>
      <c r="G5" s="281">
        <v>112</v>
      </c>
      <c r="H5" s="281">
        <v>52</v>
      </c>
      <c r="I5" s="281" t="s">
        <v>1091</v>
      </c>
      <c r="J5" s="155" t="s">
        <v>661</v>
      </c>
      <c r="K5" s="155"/>
      <c r="M5" s="444"/>
      <c r="N5" s="445"/>
      <c r="O5" s="445"/>
      <c r="P5" s="445"/>
    </row>
    <row r="6" spans="1:16" ht="20.25" customHeight="1">
      <c r="A6" s="153">
        <v>1</v>
      </c>
      <c r="B6" s="153">
        <v>1</v>
      </c>
      <c r="C6" s="153">
        <v>3</v>
      </c>
      <c r="D6" s="161"/>
      <c r="E6" s="281"/>
      <c r="F6" s="281"/>
      <c r="G6" s="281">
        <v>113</v>
      </c>
      <c r="H6" s="281">
        <v>53.1</v>
      </c>
      <c r="I6" s="308" t="s">
        <v>1630</v>
      </c>
      <c r="J6" s="155" t="s">
        <v>661</v>
      </c>
      <c r="K6" s="155"/>
      <c r="M6" s="445"/>
      <c r="N6" s="445"/>
      <c r="O6" s="445"/>
      <c r="P6" s="445"/>
    </row>
    <row r="7" spans="1:16" ht="20.25" customHeight="1">
      <c r="D7" s="161"/>
      <c r="E7" s="281"/>
      <c r="F7" s="281"/>
      <c r="G7" s="281">
        <v>114</v>
      </c>
      <c r="H7" s="281">
        <v>53.2</v>
      </c>
      <c r="I7" s="281" t="s">
        <v>840</v>
      </c>
      <c r="J7" s="155"/>
      <c r="K7" s="155"/>
      <c r="M7" s="445"/>
      <c r="N7" s="445"/>
      <c r="O7" s="445"/>
      <c r="P7" s="445"/>
    </row>
    <row r="8" spans="1:16" ht="20.25" customHeight="1">
      <c r="A8" s="153">
        <v>1</v>
      </c>
      <c r="B8" s="153">
        <v>2</v>
      </c>
      <c r="C8" s="153">
        <v>1</v>
      </c>
      <c r="D8" s="161"/>
      <c r="E8" s="281"/>
      <c r="F8" s="281">
        <f>+A8*10+B8</f>
        <v>12</v>
      </c>
      <c r="G8" s="281">
        <v>121</v>
      </c>
      <c r="H8" s="281">
        <v>54</v>
      </c>
      <c r="I8" s="281" t="s">
        <v>306</v>
      </c>
      <c r="J8" s="155" t="s">
        <v>661</v>
      </c>
      <c r="K8" s="155"/>
      <c r="M8" s="445"/>
      <c r="N8" s="445"/>
      <c r="O8" s="445"/>
      <c r="P8" s="445"/>
    </row>
    <row r="9" spans="1:16" ht="20.25" customHeight="1">
      <c r="A9" s="153">
        <v>1</v>
      </c>
      <c r="B9" s="153">
        <v>2</v>
      </c>
      <c r="C9" s="153">
        <v>2</v>
      </c>
      <c r="D9" s="161"/>
      <c r="E9" s="281"/>
      <c r="F9" s="281"/>
      <c r="G9" s="281">
        <v>122</v>
      </c>
      <c r="H9" s="281">
        <v>55</v>
      </c>
      <c r="I9" s="281" t="s">
        <v>1615</v>
      </c>
      <c r="J9" s="155" t="s">
        <v>661</v>
      </c>
      <c r="K9" s="155"/>
    </row>
    <row r="10" spans="1:16" ht="20.25" customHeight="1">
      <c r="A10" s="153">
        <v>1</v>
      </c>
      <c r="B10" s="153">
        <v>3</v>
      </c>
      <c r="C10" s="153">
        <v>1</v>
      </c>
      <c r="D10" s="161"/>
      <c r="E10" s="281"/>
      <c r="F10" s="281">
        <f>+A10*10+B10</f>
        <v>13</v>
      </c>
      <c r="G10" s="281">
        <v>131</v>
      </c>
      <c r="H10" s="281">
        <v>56</v>
      </c>
      <c r="I10" s="282" t="s">
        <v>1417</v>
      </c>
      <c r="J10" s="155" t="s">
        <v>661</v>
      </c>
      <c r="K10" s="155"/>
    </row>
    <row r="11" spans="1:16" ht="20.25" customHeight="1">
      <c r="A11" s="153">
        <v>1</v>
      </c>
      <c r="B11" s="153">
        <v>3</v>
      </c>
      <c r="C11" s="153">
        <v>2</v>
      </c>
      <c r="D11" s="161"/>
      <c r="E11" s="281"/>
      <c r="F11" s="281"/>
      <c r="G11" s="281">
        <v>132</v>
      </c>
      <c r="H11" s="281">
        <v>57</v>
      </c>
      <c r="I11" s="281" t="s">
        <v>1330</v>
      </c>
      <c r="J11" s="155" t="s">
        <v>661</v>
      </c>
      <c r="K11" s="155"/>
    </row>
    <row r="12" spans="1:16" ht="20.25" customHeight="1">
      <c r="D12" s="161"/>
      <c r="E12" s="281"/>
      <c r="F12" s="281"/>
      <c r="G12" s="281">
        <v>141</v>
      </c>
      <c r="H12" s="281">
        <v>58</v>
      </c>
      <c r="I12" s="281" t="s">
        <v>313</v>
      </c>
      <c r="J12" s="155"/>
      <c r="K12" s="155"/>
    </row>
    <row r="13" spans="1:16" ht="20.25" customHeight="1" thickBot="1">
      <c r="A13" s="153">
        <v>1</v>
      </c>
      <c r="B13" s="153">
        <v>4</v>
      </c>
      <c r="C13" s="153">
        <v>1</v>
      </c>
      <c r="D13" s="162"/>
      <c r="E13" s="281"/>
      <c r="F13" s="281">
        <f>+A13*10+B13</f>
        <v>14</v>
      </c>
      <c r="G13" s="281">
        <v>222</v>
      </c>
      <c r="H13" s="281">
        <v>67</v>
      </c>
      <c r="I13" s="281" t="s">
        <v>324</v>
      </c>
      <c r="J13" s="155" t="s">
        <v>661</v>
      </c>
      <c r="K13" s="155"/>
    </row>
    <row r="14" spans="1:16" ht="20.25" customHeight="1">
      <c r="A14" s="153">
        <v>2</v>
      </c>
      <c r="B14" s="153">
        <v>1</v>
      </c>
      <c r="C14" s="153">
        <v>1</v>
      </c>
      <c r="D14" s="161">
        <v>2</v>
      </c>
      <c r="E14" s="281"/>
      <c r="F14" s="281">
        <f>+A14*10+B14</f>
        <v>21</v>
      </c>
      <c r="G14" s="281">
        <v>211</v>
      </c>
      <c r="H14" s="281">
        <v>59</v>
      </c>
      <c r="I14" s="281" t="s">
        <v>1416</v>
      </c>
      <c r="J14" s="155" t="s">
        <v>663</v>
      </c>
      <c r="K14" s="155"/>
    </row>
    <row r="15" spans="1:16" ht="20.25" customHeight="1">
      <c r="A15" s="153">
        <v>2</v>
      </c>
      <c r="B15" s="153">
        <v>2</v>
      </c>
      <c r="C15" s="153">
        <v>1</v>
      </c>
      <c r="D15" s="161"/>
      <c r="E15" s="281"/>
      <c r="F15" s="281">
        <f>+A15*10+B15</f>
        <v>22</v>
      </c>
      <c r="G15" s="281">
        <v>221</v>
      </c>
      <c r="H15" s="281">
        <v>61</v>
      </c>
      <c r="I15" s="282" t="s">
        <v>1669</v>
      </c>
      <c r="J15" s="155" t="s">
        <v>663</v>
      </c>
      <c r="K15" s="155"/>
    </row>
    <row r="16" spans="1:16" ht="20.25" customHeight="1">
      <c r="A16" s="153">
        <v>2</v>
      </c>
      <c r="B16" s="153">
        <v>2</v>
      </c>
      <c r="C16" s="153">
        <v>3</v>
      </c>
      <c r="D16" s="161"/>
      <c r="E16" s="281"/>
      <c r="F16" s="281"/>
      <c r="G16" s="281">
        <v>223</v>
      </c>
      <c r="H16" s="281">
        <v>62</v>
      </c>
      <c r="I16" s="281" t="s">
        <v>1616</v>
      </c>
      <c r="J16" s="155" t="s">
        <v>663</v>
      </c>
      <c r="K16" s="155"/>
    </row>
    <row r="17" spans="1:11" ht="20.25" customHeight="1">
      <c r="A17" s="153">
        <v>2</v>
      </c>
      <c r="B17" s="153">
        <v>5</v>
      </c>
      <c r="C17" s="153">
        <v>1</v>
      </c>
      <c r="D17" s="161"/>
      <c r="E17" s="281"/>
      <c r="F17" s="281">
        <f t="shared" ref="F17:F30" si="0">+A17*10+B17</f>
        <v>25</v>
      </c>
      <c r="G17" s="281">
        <v>251</v>
      </c>
      <c r="H17" s="281">
        <v>63</v>
      </c>
      <c r="I17" s="281" t="s">
        <v>315</v>
      </c>
      <c r="J17" s="155" t="s">
        <v>663</v>
      </c>
      <c r="K17" s="155"/>
    </row>
    <row r="18" spans="1:11" ht="20.25" customHeight="1">
      <c r="D18" s="161"/>
      <c r="E18" s="281"/>
      <c r="F18" s="281"/>
      <c r="G18" s="281">
        <v>260</v>
      </c>
      <c r="H18" s="281">
        <v>72</v>
      </c>
      <c r="I18" s="281" t="s">
        <v>1418</v>
      </c>
      <c r="J18" s="155"/>
      <c r="K18" s="155"/>
    </row>
    <row r="19" spans="1:11" ht="20.25" customHeight="1" thickBot="1">
      <c r="D19" s="161"/>
      <c r="E19" s="281"/>
      <c r="F19" s="281"/>
      <c r="G19" s="281">
        <v>261</v>
      </c>
      <c r="H19" s="281">
        <v>72.099999999999994</v>
      </c>
      <c r="I19" s="281" t="s">
        <v>1419</v>
      </c>
      <c r="J19" s="155"/>
      <c r="K19" s="155"/>
    </row>
    <row r="20" spans="1:11" ht="20.25" customHeight="1">
      <c r="A20" s="153">
        <v>3</v>
      </c>
      <c r="B20" s="153">
        <v>1</v>
      </c>
      <c r="C20" s="153">
        <v>1</v>
      </c>
      <c r="D20" s="160">
        <v>3</v>
      </c>
      <c r="E20" s="281" t="s">
        <v>534</v>
      </c>
      <c r="F20" s="281">
        <f t="shared" si="0"/>
        <v>31</v>
      </c>
      <c r="G20" s="281">
        <v>311</v>
      </c>
      <c r="H20" s="281">
        <v>64</v>
      </c>
      <c r="I20" s="281" t="s">
        <v>316</v>
      </c>
      <c r="J20" s="155" t="s">
        <v>664</v>
      </c>
      <c r="K20" s="155"/>
    </row>
    <row r="21" spans="1:11" ht="20.25" customHeight="1">
      <c r="A21" s="153">
        <v>3</v>
      </c>
      <c r="B21" s="153">
        <v>2</v>
      </c>
      <c r="C21" s="153">
        <v>1</v>
      </c>
      <c r="D21" s="161"/>
      <c r="E21" s="281"/>
      <c r="F21" s="281">
        <f t="shared" si="0"/>
        <v>32</v>
      </c>
      <c r="G21" s="281">
        <v>321</v>
      </c>
      <c r="H21" s="281">
        <v>65</v>
      </c>
      <c r="I21" s="281" t="s">
        <v>1329</v>
      </c>
      <c r="J21" s="155" t="s">
        <v>534</v>
      </c>
      <c r="K21" s="155"/>
    </row>
    <row r="22" spans="1:11" ht="20.25" customHeight="1">
      <c r="D22" s="161"/>
      <c r="E22" s="281"/>
      <c r="F22" s="281"/>
      <c r="G22" s="281">
        <v>331</v>
      </c>
      <c r="H22" s="281">
        <v>66</v>
      </c>
      <c r="I22" s="281" t="s">
        <v>1082</v>
      </c>
      <c r="J22" s="155"/>
      <c r="K22" s="155"/>
    </row>
    <row r="23" spans="1:11" ht="20.25" customHeight="1">
      <c r="D23" s="161"/>
      <c r="E23" s="281"/>
      <c r="F23" s="281"/>
      <c r="G23" s="281">
        <v>332</v>
      </c>
      <c r="H23" s="281">
        <v>73</v>
      </c>
      <c r="I23" s="281" t="s">
        <v>1418</v>
      </c>
      <c r="J23" s="155"/>
      <c r="K23" s="155"/>
    </row>
    <row r="24" spans="1:11" ht="20.25" customHeight="1">
      <c r="A24" s="153">
        <v>3</v>
      </c>
      <c r="B24" s="153">
        <v>3</v>
      </c>
      <c r="C24" s="153">
        <v>1</v>
      </c>
      <c r="D24" s="161"/>
      <c r="E24" s="281"/>
      <c r="F24" s="281">
        <f t="shared" si="0"/>
        <v>33</v>
      </c>
      <c r="G24" s="281">
        <v>333</v>
      </c>
      <c r="H24" s="281">
        <v>73.099999999999994</v>
      </c>
      <c r="I24" s="281" t="s">
        <v>1419</v>
      </c>
      <c r="J24" s="155" t="s">
        <v>534</v>
      </c>
      <c r="K24" s="155"/>
    </row>
    <row r="25" spans="1:11" ht="20.25" customHeight="1">
      <c r="A25" s="153">
        <v>2</v>
      </c>
      <c r="B25" s="153">
        <v>3</v>
      </c>
      <c r="C25" s="153">
        <v>1</v>
      </c>
      <c r="D25" s="161"/>
      <c r="E25" s="281" t="s">
        <v>539</v>
      </c>
      <c r="F25" s="281">
        <f t="shared" si="0"/>
        <v>23</v>
      </c>
      <c r="G25" s="281">
        <v>231</v>
      </c>
      <c r="H25" s="281">
        <v>68</v>
      </c>
      <c r="I25" s="281" t="s">
        <v>1420</v>
      </c>
      <c r="J25" s="155" t="s">
        <v>663</v>
      </c>
      <c r="K25" s="155"/>
    </row>
    <row r="26" spans="1:11" ht="20.25" customHeight="1">
      <c r="D26" s="161"/>
      <c r="E26" s="281"/>
      <c r="F26" s="281"/>
      <c r="G26" s="281">
        <v>232</v>
      </c>
      <c r="H26" s="281">
        <v>69</v>
      </c>
      <c r="I26" s="281" t="s">
        <v>146</v>
      </c>
      <c r="J26" s="155"/>
      <c r="K26" s="155"/>
    </row>
    <row r="27" spans="1:11" ht="20.25" customHeight="1">
      <c r="D27" s="161"/>
      <c r="E27" s="281"/>
      <c r="F27" s="281"/>
      <c r="G27" s="281">
        <v>233</v>
      </c>
      <c r="H27" s="281">
        <v>74</v>
      </c>
      <c r="I27" s="281" t="s">
        <v>1418</v>
      </c>
      <c r="J27" s="155"/>
      <c r="K27" s="155"/>
    </row>
    <row r="28" spans="1:11" ht="20.25" customHeight="1">
      <c r="D28" s="161"/>
      <c r="E28" s="281"/>
      <c r="F28" s="281"/>
      <c r="G28" s="281">
        <v>234</v>
      </c>
      <c r="H28" s="281">
        <v>74.099999999999994</v>
      </c>
      <c r="I28" s="281" t="s">
        <v>1419</v>
      </c>
      <c r="J28" s="155"/>
      <c r="K28" s="155"/>
    </row>
    <row r="29" spans="1:11" ht="20.25" customHeight="1">
      <c r="A29" s="153">
        <v>4</v>
      </c>
      <c r="B29" s="153">
        <v>1</v>
      </c>
      <c r="C29" s="153">
        <v>1</v>
      </c>
      <c r="D29" s="161">
        <v>4</v>
      </c>
      <c r="E29" s="281" t="s">
        <v>665</v>
      </c>
      <c r="F29" s="281">
        <f t="shared" si="0"/>
        <v>41</v>
      </c>
      <c r="G29" s="281">
        <v>411</v>
      </c>
      <c r="H29" s="281">
        <v>71</v>
      </c>
      <c r="I29" s="281" t="s">
        <v>1421</v>
      </c>
      <c r="J29" s="155" t="s">
        <v>665</v>
      </c>
      <c r="K29" s="155"/>
    </row>
    <row r="30" spans="1:11" ht="20.25" customHeight="1">
      <c r="A30" s="153">
        <v>2</v>
      </c>
      <c r="B30" s="153">
        <v>4</v>
      </c>
      <c r="C30" s="153">
        <v>1</v>
      </c>
      <c r="D30" s="161"/>
      <c r="E30" s="281"/>
      <c r="F30" s="281">
        <f t="shared" si="0"/>
        <v>24</v>
      </c>
      <c r="G30" s="281">
        <v>241</v>
      </c>
      <c r="H30" s="281">
        <v>70</v>
      </c>
      <c r="I30" s="281" t="s">
        <v>1328</v>
      </c>
      <c r="J30" s="155" t="s">
        <v>663</v>
      </c>
      <c r="K30" s="155"/>
    </row>
    <row r="31" spans="1:11" ht="20.25" customHeight="1">
      <c r="A31" s="153">
        <v>4</v>
      </c>
      <c r="B31" s="153">
        <v>1</v>
      </c>
      <c r="C31" s="153">
        <v>2</v>
      </c>
      <c r="D31" s="161"/>
      <c r="E31" s="281"/>
      <c r="F31" s="281"/>
      <c r="G31" s="281">
        <v>412</v>
      </c>
      <c r="H31" s="281"/>
      <c r="I31" s="283" t="s">
        <v>221</v>
      </c>
      <c r="J31" s="155" t="s">
        <v>665</v>
      </c>
      <c r="K31" s="155"/>
    </row>
    <row r="32" spans="1:11" ht="20.25" customHeight="1">
      <c r="A32" s="153">
        <v>4</v>
      </c>
      <c r="B32" s="153">
        <v>1</v>
      </c>
      <c r="C32" s="153">
        <v>3</v>
      </c>
      <c r="D32" s="161"/>
      <c r="E32" s="281"/>
      <c r="F32" s="281"/>
      <c r="G32" s="281">
        <v>413</v>
      </c>
      <c r="H32" s="281"/>
      <c r="I32" s="283" t="s">
        <v>221</v>
      </c>
      <c r="J32" s="155" t="s">
        <v>590</v>
      </c>
      <c r="K32" s="155"/>
    </row>
    <row r="33" spans="1:11" ht="20.25" customHeight="1">
      <c r="D33" s="161"/>
      <c r="E33" s="281"/>
      <c r="F33" s="281"/>
      <c r="G33" s="281">
        <v>414</v>
      </c>
      <c r="H33" s="281">
        <v>77</v>
      </c>
      <c r="I33" s="281" t="s">
        <v>578</v>
      </c>
      <c r="J33" s="155"/>
      <c r="K33" s="155"/>
    </row>
    <row r="34" spans="1:11" ht="20.25" customHeight="1">
      <c r="D34" s="161"/>
      <c r="E34" s="281"/>
      <c r="F34" s="281"/>
      <c r="G34" s="281">
        <v>415</v>
      </c>
      <c r="H34" s="281">
        <v>75</v>
      </c>
      <c r="I34" s="281" t="s">
        <v>1418</v>
      </c>
      <c r="J34" s="155"/>
      <c r="K34" s="155"/>
    </row>
    <row r="35" spans="1:11" ht="20.25" customHeight="1" thickBot="1">
      <c r="D35" s="161"/>
      <c r="E35" s="281"/>
      <c r="F35" s="281"/>
      <c r="G35" s="281">
        <v>416</v>
      </c>
      <c r="H35" s="281">
        <v>80.099999999999994</v>
      </c>
      <c r="I35" s="281" t="s">
        <v>1419</v>
      </c>
      <c r="J35" s="155"/>
      <c r="K35" s="155"/>
    </row>
    <row r="36" spans="1:11" ht="20.25" customHeight="1">
      <c r="A36" s="153">
        <v>5</v>
      </c>
      <c r="B36" s="153">
        <v>1</v>
      </c>
      <c r="C36" s="153">
        <v>1</v>
      </c>
      <c r="D36" s="160">
        <v>5</v>
      </c>
      <c r="E36" s="281" t="s">
        <v>667</v>
      </c>
      <c r="F36" s="281">
        <f>+A36*10+B36</f>
        <v>51</v>
      </c>
      <c r="G36" s="281">
        <v>511</v>
      </c>
      <c r="H36" s="281"/>
      <c r="I36" s="283" t="s">
        <v>221</v>
      </c>
      <c r="J36" s="155" t="s">
        <v>667</v>
      </c>
      <c r="K36" s="155"/>
    </row>
    <row r="37" spans="1:11" ht="20.25" customHeight="1">
      <c r="A37" s="153">
        <v>5</v>
      </c>
      <c r="B37" s="153">
        <v>1</v>
      </c>
      <c r="C37" s="153">
        <v>2</v>
      </c>
      <c r="D37" s="161"/>
      <c r="E37" s="281"/>
      <c r="F37" s="281"/>
      <c r="G37" s="281">
        <v>512</v>
      </c>
      <c r="H37" s="281">
        <v>78</v>
      </c>
      <c r="I37" s="281" t="s">
        <v>1422</v>
      </c>
      <c r="J37" s="155" t="s">
        <v>667</v>
      </c>
      <c r="K37" s="155"/>
    </row>
    <row r="38" spans="1:11" ht="20.25" customHeight="1">
      <c r="A38" s="153">
        <v>5</v>
      </c>
      <c r="B38" s="153">
        <v>2</v>
      </c>
      <c r="C38" s="153">
        <v>1</v>
      </c>
      <c r="D38" s="161"/>
      <c r="E38" s="281"/>
      <c r="F38" s="281">
        <f>+A38*10+B38</f>
        <v>52</v>
      </c>
      <c r="G38" s="281">
        <v>521</v>
      </c>
      <c r="H38" s="281"/>
      <c r="I38" s="281" t="s">
        <v>1617</v>
      </c>
      <c r="J38" s="155" t="s">
        <v>667</v>
      </c>
      <c r="K38" s="155"/>
    </row>
    <row r="39" spans="1:11" ht="20.25" customHeight="1">
      <c r="A39" s="153">
        <v>5</v>
      </c>
      <c r="B39" s="153">
        <v>3</v>
      </c>
      <c r="C39" s="153">
        <v>1</v>
      </c>
      <c r="D39" s="161"/>
      <c r="E39" s="281"/>
      <c r="F39" s="281">
        <f>+A39*10+B39</f>
        <v>53</v>
      </c>
      <c r="G39" s="281">
        <v>531</v>
      </c>
      <c r="H39" s="281"/>
      <c r="I39" s="283" t="s">
        <v>221</v>
      </c>
      <c r="J39" s="155" t="s">
        <v>667</v>
      </c>
      <c r="K39" s="155"/>
    </row>
    <row r="40" spans="1:11" ht="20.25" customHeight="1">
      <c r="A40" s="153">
        <v>5</v>
      </c>
      <c r="B40" s="153">
        <v>3</v>
      </c>
      <c r="C40" s="153">
        <v>2</v>
      </c>
      <c r="D40" s="161"/>
      <c r="E40" s="281"/>
      <c r="F40" s="281"/>
      <c r="G40" s="281">
        <v>532</v>
      </c>
      <c r="H40" s="281"/>
      <c r="I40" s="283" t="s">
        <v>221</v>
      </c>
      <c r="J40" s="155" t="s">
        <v>667</v>
      </c>
      <c r="K40" s="155"/>
    </row>
    <row r="41" spans="1:11" ht="20.25" customHeight="1">
      <c r="A41" s="153">
        <v>5</v>
      </c>
      <c r="B41" s="153">
        <v>3</v>
      </c>
      <c r="C41" s="153">
        <v>3</v>
      </c>
      <c r="D41" s="161"/>
      <c r="E41" s="281"/>
      <c r="F41" s="281"/>
      <c r="G41" s="281">
        <v>533</v>
      </c>
      <c r="H41" s="281"/>
      <c r="I41" s="283" t="s">
        <v>221</v>
      </c>
      <c r="J41" s="155" t="s">
        <v>667</v>
      </c>
      <c r="K41" s="155"/>
    </row>
    <row r="42" spans="1:11" ht="20.25" customHeight="1">
      <c r="A42" s="153">
        <v>5</v>
      </c>
      <c r="B42" s="153">
        <v>3</v>
      </c>
      <c r="C42" s="153">
        <v>4</v>
      </c>
      <c r="D42" s="161"/>
      <c r="E42" s="281"/>
      <c r="F42" s="281"/>
      <c r="G42" s="281">
        <v>534</v>
      </c>
      <c r="H42" s="281"/>
      <c r="I42" s="283" t="s">
        <v>221</v>
      </c>
      <c r="J42" s="155" t="s">
        <v>667</v>
      </c>
      <c r="K42" s="155"/>
    </row>
    <row r="43" spans="1:11" ht="20.25" customHeight="1">
      <c r="A43" s="153">
        <v>5</v>
      </c>
      <c r="B43" s="153">
        <v>3</v>
      </c>
      <c r="C43" s="153">
        <v>5</v>
      </c>
      <c r="D43" s="161"/>
      <c r="E43" s="281"/>
      <c r="F43" s="281"/>
      <c r="G43" s="281">
        <v>535</v>
      </c>
      <c r="H43" s="281"/>
      <c r="I43" s="283" t="s">
        <v>221</v>
      </c>
      <c r="J43" s="155" t="s">
        <v>667</v>
      </c>
      <c r="K43" s="155"/>
    </row>
    <row r="44" spans="1:11" ht="15.5" hidden="1">
      <c r="E44" s="281"/>
      <c r="F44" s="281"/>
      <c r="G44" s="281">
        <v>999</v>
      </c>
      <c r="H44" s="281"/>
      <c r="I44" s="281" t="s">
        <v>668</v>
      </c>
      <c r="J44" s="284" t="s">
        <v>669</v>
      </c>
      <c r="K44" s="155"/>
    </row>
    <row r="45" spans="1:11" ht="20.25" customHeight="1">
      <c r="A45" s="153">
        <v>5</v>
      </c>
      <c r="B45" s="153">
        <v>3</v>
      </c>
      <c r="C45" s="153">
        <v>6</v>
      </c>
      <c r="D45" s="161"/>
      <c r="E45" s="281"/>
      <c r="F45" s="281"/>
      <c r="G45" s="281">
        <v>536</v>
      </c>
      <c r="H45" s="281"/>
      <c r="I45" s="283" t="s">
        <v>221</v>
      </c>
      <c r="J45" s="155" t="s">
        <v>667</v>
      </c>
      <c r="K45" s="155"/>
    </row>
    <row r="46" spans="1:11" ht="20.25" customHeight="1">
      <c r="A46" s="153">
        <v>5</v>
      </c>
      <c r="B46" s="153">
        <v>3</v>
      </c>
      <c r="C46" s="153">
        <v>7</v>
      </c>
      <c r="D46" s="161"/>
      <c r="E46" s="281"/>
      <c r="F46" s="281"/>
      <c r="G46" s="281">
        <v>537</v>
      </c>
      <c r="H46" s="281"/>
      <c r="I46" s="283" t="s">
        <v>221</v>
      </c>
      <c r="J46" s="155" t="s">
        <v>667</v>
      </c>
      <c r="K46" s="155"/>
    </row>
    <row r="47" spans="1:11" ht="20.25" customHeight="1">
      <c r="D47" s="161"/>
      <c r="E47" s="281"/>
      <c r="F47" s="281"/>
      <c r="G47" s="281">
        <v>538</v>
      </c>
      <c r="H47" s="281"/>
      <c r="I47" s="283" t="s">
        <v>221</v>
      </c>
      <c r="J47" s="155"/>
      <c r="K47" s="155"/>
    </row>
    <row r="48" spans="1:11" ht="20.25" customHeight="1">
      <c r="D48" s="161"/>
      <c r="E48" s="281"/>
      <c r="F48" s="281"/>
      <c r="G48" s="281">
        <v>540</v>
      </c>
      <c r="H48" s="281">
        <v>76</v>
      </c>
      <c r="I48" s="281" t="s">
        <v>1418</v>
      </c>
      <c r="J48" s="155"/>
      <c r="K48" s="155"/>
    </row>
    <row r="49" spans="1:11" ht="20.25" customHeight="1">
      <c r="D49" s="161"/>
      <c r="E49" s="281"/>
      <c r="F49" s="281"/>
      <c r="G49" s="281"/>
      <c r="H49" s="281">
        <v>76.099999999999994</v>
      </c>
      <c r="I49" s="281" t="s">
        <v>1419</v>
      </c>
      <c r="J49" s="155"/>
      <c r="K49" s="155"/>
    </row>
    <row r="50" spans="1:11" ht="20.25" customHeight="1">
      <c r="D50" s="161"/>
      <c r="E50" s="281"/>
      <c r="F50" s="281"/>
      <c r="G50" s="281">
        <v>541</v>
      </c>
      <c r="H50" s="281">
        <v>80</v>
      </c>
      <c r="I50" s="281" t="s">
        <v>579</v>
      </c>
      <c r="J50" s="155"/>
      <c r="K50" s="155"/>
    </row>
    <row r="51" spans="1:11" ht="20.25" customHeight="1" thickBot="1">
      <c r="A51" s="163">
        <v>5</v>
      </c>
      <c r="B51" s="163">
        <v>3</v>
      </c>
      <c r="C51" s="163">
        <v>8</v>
      </c>
      <c r="D51" s="162"/>
      <c r="E51" s="281"/>
      <c r="F51" s="281"/>
      <c r="G51" s="281">
        <v>551</v>
      </c>
      <c r="H51" s="281">
        <v>79</v>
      </c>
      <c r="I51" s="281" t="s">
        <v>1423</v>
      </c>
      <c r="J51" s="155" t="s">
        <v>667</v>
      </c>
      <c r="K51" s="155"/>
    </row>
    <row r="52" spans="1:11" ht="9.75" customHeight="1">
      <c r="E52" s="155"/>
      <c r="F52" s="155"/>
      <c r="G52" s="155"/>
      <c r="H52" s="155"/>
      <c r="I52" s="155"/>
      <c r="J52" s="155"/>
      <c r="K52" s="155"/>
    </row>
    <row r="53" spans="1:11" ht="68.5" customHeight="1">
      <c r="E53" s="446" t="s">
        <v>1334</v>
      </c>
      <c r="F53" s="446"/>
      <c r="G53" s="446"/>
      <c r="H53" s="446"/>
      <c r="I53" s="446"/>
      <c r="J53" s="446"/>
      <c r="K53" s="446"/>
    </row>
  </sheetData>
  <mergeCells count="2">
    <mergeCell ref="M5:P8"/>
    <mergeCell ref="E53:K53"/>
  </mergeCells>
  <phoneticPr fontId="0" type="noConversion"/>
  <hyperlinks>
    <hyperlink ref="M1" location="Other_Commitments" display="Other Commitments" xr:uid="{00000000-0004-0000-0900-000000000000}"/>
    <hyperlink ref="L1" location="PupilAccommodation2" display="Pupil Accommodation" xr:uid="{00000000-0004-0000-0900-000001000000}"/>
    <hyperlink ref="K1" location="Transportation" display="Transportation" xr:uid="{00000000-0004-0000-0900-000002000000}"/>
    <hyperlink ref="I1" location="Administration" display="Administration" xr:uid="{00000000-0004-0000-0900-000003000000}"/>
    <hyperlink ref="G1" location="Instruction2" display="Instruction" xr:uid="{00000000-0004-0000-0900-000004000000}"/>
  </hyperlinks>
  <printOptions horizontalCentered="1"/>
  <pageMargins left="0.75" right="0.75" top="1" bottom="1" header="0.5" footer="0.5"/>
  <pageSetup scale="64" orientation="portrait" r:id="rId1"/>
  <headerFooter alignWithMargins="0">
    <oddFooter xml:space="preserve">&amp;R&amp;A  #&amp;P of &amp;N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5">
    <pageSetUpPr fitToPage="1"/>
  </sheetPr>
  <dimension ref="A1:AJ11"/>
  <sheetViews>
    <sheetView view="pageBreakPreview" topLeftCell="G1" zoomScale="80" zoomScaleNormal="70" zoomScaleSheetLayoutView="80" workbookViewId="0">
      <selection activeCell="R8" sqref="R8"/>
    </sheetView>
  </sheetViews>
  <sheetFormatPr defaultColWidth="9.1796875" defaultRowHeight="12.5"/>
  <cols>
    <col min="1" max="1" width="7.1796875" style="182" customWidth="1"/>
    <col min="2" max="2" width="3.81640625" style="172" customWidth="1"/>
    <col min="3" max="3" width="42.453125" style="172" customWidth="1"/>
    <col min="4" max="4" width="11.453125" style="172" customWidth="1"/>
    <col min="5" max="5" width="12.453125" style="176" customWidth="1"/>
    <col min="6" max="6" width="12" style="176" customWidth="1"/>
    <col min="7" max="7" width="11.54296875" style="176" customWidth="1"/>
    <col min="8" max="10" width="12.453125" style="176" customWidth="1"/>
    <col min="11" max="12" width="13" style="176" customWidth="1"/>
    <col min="13" max="13" width="25.1796875" style="176" customWidth="1"/>
    <col min="14" max="15" width="10.453125" style="176" customWidth="1"/>
    <col min="16" max="17" width="13.54296875" style="176" customWidth="1"/>
    <col min="18" max="18" width="13.1796875" style="176" customWidth="1"/>
    <col min="19" max="19" width="12.54296875" style="176" customWidth="1"/>
    <col min="20" max="20" width="12" style="176" customWidth="1"/>
    <col min="21" max="21" width="11.453125" style="176" customWidth="1"/>
    <col min="22" max="24" width="12.54296875" style="176" customWidth="1"/>
    <col min="25" max="26" width="12.453125" style="176" customWidth="1"/>
    <col min="27" max="27" width="6.453125" style="172" customWidth="1"/>
    <col min="28" max="28" width="12.453125" style="174" bestFit="1" customWidth="1"/>
    <col min="29" max="29" width="9.54296875" style="172" bestFit="1" customWidth="1"/>
    <col min="30" max="30" width="9.1796875" style="172"/>
    <col min="31" max="31" width="9.81640625" style="172" bestFit="1" customWidth="1"/>
    <col min="32" max="16384" width="9.1796875" style="172"/>
  </cols>
  <sheetData>
    <row r="1" spans="1:36" ht="15.5">
      <c r="A1" s="431" t="s">
        <v>1719</v>
      </c>
      <c r="B1" s="285" t="s">
        <v>130</v>
      </c>
      <c r="C1" s="168"/>
      <c r="D1" s="168"/>
      <c r="E1" s="169"/>
      <c r="F1" s="169"/>
      <c r="G1" s="169"/>
      <c r="H1" s="169"/>
      <c r="I1" s="169"/>
      <c r="J1" s="169"/>
      <c r="K1" s="169"/>
      <c r="L1" s="169"/>
      <c r="M1" s="169"/>
      <c r="N1" s="169"/>
      <c r="O1" s="169"/>
      <c r="P1" s="169"/>
      <c r="Q1" s="169"/>
      <c r="R1" s="169"/>
      <c r="S1" s="169"/>
      <c r="T1" s="169"/>
      <c r="U1" s="169"/>
      <c r="V1" s="169"/>
      <c r="W1" s="169"/>
      <c r="X1" s="169"/>
      <c r="Y1" s="169"/>
      <c r="Z1" s="427"/>
      <c r="AA1" s="170" t="s">
        <v>1677</v>
      </c>
      <c r="AB1" s="171" t="s">
        <v>1678</v>
      </c>
      <c r="AC1" s="167" t="s">
        <v>796</v>
      </c>
      <c r="AD1" s="167" t="s">
        <v>587</v>
      </c>
      <c r="AE1" s="167" t="s">
        <v>99</v>
      </c>
      <c r="AF1" s="167" t="s">
        <v>100</v>
      </c>
      <c r="AG1" s="167" t="s">
        <v>131</v>
      </c>
      <c r="AH1" s="167" t="s">
        <v>797</v>
      </c>
      <c r="AI1" s="167" t="s">
        <v>132</v>
      </c>
      <c r="AJ1" s="167" t="s">
        <v>704</v>
      </c>
    </row>
    <row r="2" spans="1:36" ht="15.5">
      <c r="A2" s="430" t="s">
        <v>1511</v>
      </c>
      <c r="B2" s="168"/>
      <c r="C2" s="168"/>
      <c r="D2" s="168"/>
      <c r="E2" s="286" t="s">
        <v>325</v>
      </c>
      <c r="F2" s="286" t="s">
        <v>326</v>
      </c>
      <c r="G2" s="286" t="s">
        <v>229</v>
      </c>
      <c r="H2" s="286" t="s">
        <v>231</v>
      </c>
      <c r="I2" s="286" t="s">
        <v>233</v>
      </c>
      <c r="J2" s="286" t="s">
        <v>236</v>
      </c>
      <c r="K2" s="286" t="s">
        <v>238</v>
      </c>
      <c r="L2" s="303">
        <v>8.3000000000000007</v>
      </c>
      <c r="M2" s="303">
        <v>8.4</v>
      </c>
      <c r="N2" s="286" t="s">
        <v>561</v>
      </c>
      <c r="O2" s="286">
        <v>10</v>
      </c>
      <c r="P2" s="286">
        <v>12</v>
      </c>
      <c r="Q2" s="286">
        <v>13</v>
      </c>
      <c r="R2" s="286">
        <v>14</v>
      </c>
      <c r="S2" s="286">
        <v>15</v>
      </c>
      <c r="T2" s="286">
        <v>16</v>
      </c>
      <c r="U2" s="286">
        <v>17</v>
      </c>
      <c r="V2" s="286" t="s">
        <v>1512</v>
      </c>
      <c r="W2" s="286" t="s">
        <v>1513</v>
      </c>
      <c r="X2" s="286">
        <v>18</v>
      </c>
      <c r="Y2" s="286">
        <v>19</v>
      </c>
      <c r="Z2" s="428"/>
      <c r="AA2" s="168"/>
    </row>
    <row r="3" spans="1:36" ht="86.25" customHeight="1">
      <c r="A3" s="173"/>
      <c r="B3" s="175"/>
      <c r="C3" s="168"/>
      <c r="D3" s="287" t="s">
        <v>1118</v>
      </c>
      <c r="E3" s="287" t="s">
        <v>1105</v>
      </c>
      <c r="F3" s="287" t="s">
        <v>909</v>
      </c>
      <c r="G3" s="287" t="s">
        <v>910</v>
      </c>
      <c r="H3" s="287" t="s">
        <v>1106</v>
      </c>
      <c r="I3" s="287" t="s">
        <v>1431</v>
      </c>
      <c r="J3" s="287" t="s">
        <v>1119</v>
      </c>
      <c r="K3" s="287" t="s">
        <v>1120</v>
      </c>
      <c r="L3" s="287" t="s">
        <v>1634</v>
      </c>
      <c r="M3" s="287" t="s">
        <v>1627</v>
      </c>
      <c r="N3" s="287" t="s">
        <v>85</v>
      </c>
      <c r="O3" s="287" t="s">
        <v>1332</v>
      </c>
      <c r="P3" s="287" t="s">
        <v>1107</v>
      </c>
      <c r="Q3" s="287" t="s">
        <v>1108</v>
      </c>
      <c r="R3" s="287" t="s">
        <v>1109</v>
      </c>
      <c r="S3" s="287" t="s">
        <v>1110</v>
      </c>
      <c r="T3" s="287" t="s">
        <v>1111</v>
      </c>
      <c r="U3" s="287" t="s">
        <v>1112</v>
      </c>
      <c r="V3" s="287" t="s">
        <v>1434</v>
      </c>
      <c r="W3" s="287" t="s">
        <v>1435</v>
      </c>
      <c r="X3" s="287" t="s">
        <v>1113</v>
      </c>
      <c r="Y3" s="287" t="s">
        <v>1114</v>
      </c>
      <c r="AA3" s="168"/>
      <c r="AB3" s="174" t="s">
        <v>165</v>
      </c>
    </row>
    <row r="4" spans="1:36" ht="15.5">
      <c r="A4" s="177"/>
      <c r="B4" s="178"/>
      <c r="C4" s="179"/>
      <c r="D4" s="11" t="s">
        <v>586</v>
      </c>
      <c r="E4" s="288">
        <v>77</v>
      </c>
      <c r="F4" s="288">
        <v>90</v>
      </c>
      <c r="G4" s="288">
        <v>91</v>
      </c>
      <c r="H4" s="288">
        <v>97</v>
      </c>
      <c r="I4" s="288">
        <v>98</v>
      </c>
      <c r="J4" s="288">
        <v>76</v>
      </c>
      <c r="K4" s="288">
        <v>76</v>
      </c>
      <c r="L4" s="304">
        <v>76</v>
      </c>
      <c r="M4" s="304">
        <v>76</v>
      </c>
      <c r="N4" s="288">
        <v>74</v>
      </c>
      <c r="O4" s="288">
        <v>78</v>
      </c>
      <c r="P4" s="288">
        <v>93</v>
      </c>
      <c r="Q4" s="288">
        <v>75</v>
      </c>
      <c r="R4" s="288">
        <v>70</v>
      </c>
      <c r="S4" s="288">
        <v>72</v>
      </c>
      <c r="T4" s="288">
        <v>94</v>
      </c>
      <c r="U4" s="305">
        <v>95</v>
      </c>
      <c r="V4" s="288">
        <v>95</v>
      </c>
      <c r="W4" s="288">
        <v>95</v>
      </c>
      <c r="X4" s="288">
        <v>96</v>
      </c>
      <c r="Y4" s="288">
        <v>79</v>
      </c>
      <c r="AA4" s="168"/>
    </row>
    <row r="5" spans="1:36" ht="15.5">
      <c r="A5" s="289"/>
      <c r="B5" s="285" t="s">
        <v>98</v>
      </c>
      <c r="C5" s="285"/>
      <c r="D5" s="290"/>
      <c r="E5" s="291"/>
      <c r="F5" s="291"/>
      <c r="G5" s="291"/>
      <c r="H5" s="291"/>
      <c r="I5" s="291"/>
      <c r="J5" s="291"/>
      <c r="K5" s="291"/>
      <c r="L5" s="291"/>
      <c r="M5" s="291"/>
      <c r="N5" s="291"/>
      <c r="O5" s="291"/>
      <c r="P5" s="291"/>
      <c r="Q5" s="291"/>
      <c r="R5" s="291"/>
      <c r="S5" s="291"/>
      <c r="T5" s="291"/>
      <c r="U5" s="291"/>
      <c r="V5" s="291"/>
      <c r="W5" s="291"/>
      <c r="X5" s="291"/>
      <c r="Y5" s="291"/>
      <c r="AA5" s="168"/>
    </row>
    <row r="6" spans="1:36" ht="15.5">
      <c r="A6" s="289"/>
      <c r="B6" s="285"/>
      <c r="C6" s="285"/>
      <c r="D6" s="290"/>
      <c r="E6" s="291"/>
      <c r="F6" s="291"/>
      <c r="G6" s="291"/>
      <c r="H6" s="291"/>
      <c r="I6" s="291"/>
      <c r="J6" s="291"/>
      <c r="K6" s="291"/>
      <c r="L6" s="291"/>
      <c r="M6" s="291"/>
      <c r="N6" s="291"/>
      <c r="O6" s="291"/>
      <c r="P6" s="291"/>
      <c r="Q6" s="291"/>
      <c r="R6" s="291"/>
      <c r="S6" s="291"/>
      <c r="T6" s="291"/>
      <c r="U6" s="291"/>
      <c r="V6" s="291"/>
      <c r="W6" s="291"/>
      <c r="X6" s="291"/>
      <c r="Y6" s="291"/>
      <c r="AA6" s="168"/>
    </row>
    <row r="7" spans="1:36" ht="15.5">
      <c r="A7" s="289"/>
      <c r="B7" s="285" t="s">
        <v>1115</v>
      </c>
      <c r="C7" s="285"/>
      <c r="D7" s="290"/>
      <c r="E7" s="291"/>
      <c r="F7" s="291"/>
      <c r="G7" s="291"/>
      <c r="H7" s="291"/>
      <c r="I7" s="291"/>
      <c r="J7" s="291"/>
      <c r="K7" s="291"/>
      <c r="L7" s="291"/>
      <c r="M7" s="291"/>
      <c r="N7" s="291"/>
      <c r="O7" s="291"/>
      <c r="P7" s="291"/>
      <c r="Q7" s="291"/>
      <c r="R7" s="291"/>
      <c r="S7" s="291"/>
      <c r="T7" s="291"/>
      <c r="U7" s="291"/>
      <c r="V7" s="291"/>
      <c r="W7" s="291"/>
      <c r="X7" s="291"/>
      <c r="Y7" s="291"/>
      <c r="AA7" s="168"/>
    </row>
    <row r="8" spans="1:36" ht="55.5" customHeight="1">
      <c r="A8" s="292">
        <v>1.1000000000000001</v>
      </c>
      <c r="B8" s="209" t="s">
        <v>46</v>
      </c>
      <c r="C8" s="207"/>
      <c r="D8" s="290"/>
      <c r="E8" s="293" t="s">
        <v>1126</v>
      </c>
      <c r="F8" s="293" t="s">
        <v>1126</v>
      </c>
      <c r="G8" s="293" t="s">
        <v>1126</v>
      </c>
      <c r="H8" s="293" t="s">
        <v>1126</v>
      </c>
      <c r="I8" s="293" t="s">
        <v>1126</v>
      </c>
      <c r="J8" s="294"/>
      <c r="K8" s="294"/>
      <c r="L8" s="294"/>
      <c r="M8" s="294"/>
      <c r="N8" s="293">
        <v>585</v>
      </c>
      <c r="O8" s="294"/>
      <c r="P8" s="293">
        <v>585</v>
      </c>
      <c r="Q8" s="294"/>
      <c r="R8" s="294"/>
      <c r="S8" s="293" t="s">
        <v>1126</v>
      </c>
      <c r="T8" s="293" t="s">
        <v>1126</v>
      </c>
      <c r="U8" s="294"/>
      <c r="V8" s="293" t="s">
        <v>1126</v>
      </c>
      <c r="W8" s="293" t="s">
        <v>1126</v>
      </c>
      <c r="X8" s="293" t="s">
        <v>1126</v>
      </c>
      <c r="Y8" s="293" t="s">
        <v>1126</v>
      </c>
      <c r="AA8" s="180" t="s">
        <v>165</v>
      </c>
      <c r="AB8" s="174" t="s">
        <v>165</v>
      </c>
    </row>
    <row r="9" spans="1:36" ht="93" customHeight="1">
      <c r="A9" s="292">
        <v>1.2</v>
      </c>
      <c r="B9" s="209" t="s">
        <v>1116</v>
      </c>
      <c r="C9" s="209"/>
      <c r="D9" s="290"/>
      <c r="E9" s="293" t="s">
        <v>1124</v>
      </c>
      <c r="F9" s="293" t="s">
        <v>1124</v>
      </c>
      <c r="G9" s="295">
        <v>586</v>
      </c>
      <c r="H9" s="293" t="s">
        <v>1125</v>
      </c>
      <c r="I9" s="293" t="s">
        <v>1125</v>
      </c>
      <c r="J9" s="293" t="s">
        <v>1122</v>
      </c>
      <c r="K9" s="293" t="s">
        <v>1127</v>
      </c>
      <c r="L9" s="293" t="s">
        <v>1123</v>
      </c>
      <c r="M9" s="293" t="s">
        <v>1628</v>
      </c>
      <c r="N9" s="293">
        <v>582</v>
      </c>
      <c r="O9" s="294"/>
      <c r="P9" s="293" t="s">
        <v>1123</v>
      </c>
      <c r="Q9" s="294"/>
      <c r="R9" s="293">
        <v>586</v>
      </c>
      <c r="S9" s="293" t="s">
        <v>1124</v>
      </c>
      <c r="T9" s="293" t="s">
        <v>1445</v>
      </c>
      <c r="U9" s="293" t="s">
        <v>1127</v>
      </c>
      <c r="V9" s="293" t="s">
        <v>1127</v>
      </c>
      <c r="W9" s="293" t="s">
        <v>1127</v>
      </c>
      <c r="X9" s="293" t="s">
        <v>1121</v>
      </c>
      <c r="Y9" s="293" t="s">
        <v>1121</v>
      </c>
      <c r="AA9" s="180"/>
    </row>
    <row r="10" spans="1:36" ht="115.5" customHeight="1">
      <c r="A10" s="292">
        <v>1.3</v>
      </c>
      <c r="B10" s="209" t="s">
        <v>1117</v>
      </c>
      <c r="C10" s="209"/>
      <c r="D10" s="290"/>
      <c r="E10" s="296" t="s">
        <v>1503</v>
      </c>
      <c r="F10" s="296" t="s">
        <v>1503</v>
      </c>
      <c r="G10" s="294"/>
      <c r="H10" s="296" t="s">
        <v>1503</v>
      </c>
      <c r="I10" s="296" t="s">
        <v>1503</v>
      </c>
      <c r="J10" s="294"/>
      <c r="K10" s="294"/>
      <c r="L10" s="294"/>
      <c r="M10" s="294"/>
      <c r="N10" s="294"/>
      <c r="O10" s="296" t="s">
        <v>1503</v>
      </c>
      <c r="P10" s="296" t="s">
        <v>1503</v>
      </c>
      <c r="Q10" s="296" t="s">
        <v>1504</v>
      </c>
      <c r="R10" s="293" t="s">
        <v>1656</v>
      </c>
      <c r="S10" s="296" t="s">
        <v>1505</v>
      </c>
      <c r="T10" s="294"/>
      <c r="U10" s="294"/>
      <c r="V10" s="296" t="s">
        <v>1503</v>
      </c>
      <c r="W10" s="296" t="s">
        <v>1503</v>
      </c>
      <c r="X10" s="296" t="s">
        <v>1506</v>
      </c>
      <c r="Y10" s="296" t="s">
        <v>1506</v>
      </c>
      <c r="AA10" s="180" t="s">
        <v>165</v>
      </c>
    </row>
    <row r="11" spans="1:36" ht="13">
      <c r="A11" s="177"/>
      <c r="B11" s="181"/>
      <c r="C11" s="181"/>
      <c r="D11" s="179"/>
      <c r="E11" s="179"/>
      <c r="F11" s="179"/>
      <c r="G11" s="179"/>
      <c r="H11" s="179"/>
      <c r="I11" s="179"/>
      <c r="J11" s="179"/>
      <c r="K11" s="179"/>
      <c r="L11" s="179"/>
      <c r="M11" s="179"/>
      <c r="N11" s="179"/>
      <c r="O11" s="179"/>
      <c r="P11" s="179"/>
      <c r="Q11" s="179"/>
      <c r="R11" s="179"/>
      <c r="S11" s="179"/>
      <c r="T11" s="179"/>
      <c r="U11" s="179"/>
      <c r="V11" s="179"/>
      <c r="W11" s="179"/>
      <c r="X11" s="179"/>
      <c r="Y11" s="179"/>
      <c r="Z11" s="429"/>
      <c r="AA11" s="179"/>
    </row>
  </sheetData>
  <phoneticPr fontId="0" type="noConversion"/>
  <hyperlinks>
    <hyperlink ref="AA1" location="Land___Land_Improvements_with_Infinite_Lives__EDC_Eligible" display="Land &amp; Land Improvements with Infinite Lives (EDC Eligible)" xr:uid="{00000000-0004-0000-0A00-000000000000}"/>
    <hyperlink ref="AB1" location="Land___Land_Improvements_with_Infinite_Lives__Non_EDC_Eligible" display="Land &amp; Land Improvements with Infinite Lives (Non-EDC Eligible)" xr:uid="{00000000-0004-0000-0A00-000001000000}"/>
    <hyperlink ref="AC1" location="Land_Improvements__Finite_Lives" display="Land Improvements (Finite Lives)" xr:uid="{00000000-0004-0000-0A00-000002000000}"/>
    <hyperlink ref="AD1" location="BUILDINGS___40_YEARS" display="BUILDINGS - 40 YEARS" xr:uid="{00000000-0004-0000-0A00-000003000000}"/>
    <hyperlink ref="AE1" location="OTHER_BUILDINGS___20_YEARS" display="OTHER BUILDINGS - 20 YEARS" xr:uid="{00000000-0004-0000-0A00-000004000000}"/>
    <hyperlink ref="AF1" location="PORTABLE_STRUCTURES" display="PORTABLE STRUCTURES" xr:uid="{00000000-0004-0000-0A00-000005000000}"/>
    <hyperlink ref="AG1" location="MOVEABLE_TYPE_ASSETS__Note_1" display="MOVEABLE TYPE ASSETS (Note 1)" xr:uid="{00000000-0004-0000-0A00-000006000000}"/>
    <hyperlink ref="AH1" location="Pre_Construction_Pre_Acquisition_Costs" display="Pre-Construction/Pre-Acquisition Costs" xr:uid="{00000000-0004-0000-0A00-000007000000}"/>
    <hyperlink ref="AI1" location="Note_1A" display="Note 1:" xr:uid="{00000000-0004-0000-0A00-000008000000}"/>
    <hyperlink ref="AJ1" location="Note_2A" display="Note 2:" xr:uid="{00000000-0004-0000-0A00-000009000000}"/>
  </hyperlinks>
  <pageMargins left="0.31" right="0.35" top="0.65" bottom="0.61" header="0.5" footer="0.5"/>
  <pageSetup paperSize="5" scale="49" orientation="landscape" r:id="rId1"/>
  <headerFooter alignWithMargins="0">
    <oddFooter xml:space="preserve">&amp;R&amp;A  #&amp;P of &amp;N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Y69"/>
  <sheetViews>
    <sheetView view="pageBreakPreview" zoomScale="80" zoomScaleNormal="70" zoomScaleSheetLayoutView="80" workbookViewId="0"/>
  </sheetViews>
  <sheetFormatPr defaultColWidth="9.1796875" defaultRowHeight="15.5"/>
  <cols>
    <col min="1" max="1" width="6.453125" style="261" customWidth="1"/>
    <col min="2" max="2" width="29.1796875" style="261" customWidth="1"/>
    <col min="3" max="3" width="7" style="261" customWidth="1"/>
    <col min="4" max="4" width="12.36328125" style="261" customWidth="1"/>
    <col min="5" max="5" width="14.453125" style="261" customWidth="1"/>
    <col min="6" max="6" width="15.453125" style="261" customWidth="1"/>
    <col min="7" max="7" width="9.1796875" style="261" customWidth="1"/>
    <col min="8" max="8" width="14.453125" style="261" customWidth="1"/>
    <col min="9" max="9" width="15.54296875" style="261" customWidth="1"/>
    <col min="10" max="10" width="14.54296875" style="261" customWidth="1"/>
    <col min="11" max="11" width="16.453125" style="261" customWidth="1"/>
    <col min="12" max="12" width="10.1796875" style="261" customWidth="1"/>
    <col min="13" max="13" width="9.1796875" style="261" customWidth="1"/>
    <col min="14" max="14" width="12.81640625" style="261" bestFit="1" customWidth="1"/>
    <col min="15" max="16" width="10.54296875" style="261" customWidth="1"/>
    <col min="17" max="17" width="3.54296875" style="165" customWidth="1"/>
    <col min="18" max="16384" width="9.1796875" style="165"/>
  </cols>
  <sheetData>
    <row r="1" spans="1:51" ht="106.5">
      <c r="A1" s="228" t="s">
        <v>1606</v>
      </c>
      <c r="B1" s="219"/>
      <c r="C1" s="220" t="s">
        <v>557</v>
      </c>
      <c r="D1" s="220"/>
      <c r="E1" s="221" t="s">
        <v>220</v>
      </c>
      <c r="F1" s="221" t="s">
        <v>558</v>
      </c>
      <c r="G1" s="221" t="s">
        <v>313</v>
      </c>
      <c r="H1" s="221" t="s">
        <v>1198</v>
      </c>
      <c r="I1" s="221" t="s">
        <v>425</v>
      </c>
      <c r="J1" s="221" t="s">
        <v>87</v>
      </c>
      <c r="K1" s="221" t="s">
        <v>1217</v>
      </c>
      <c r="L1" s="221" t="s">
        <v>667</v>
      </c>
      <c r="M1" s="222" t="s">
        <v>209</v>
      </c>
      <c r="N1" s="223" t="s">
        <v>1526</v>
      </c>
      <c r="O1" s="223" t="s">
        <v>1524</v>
      </c>
      <c r="P1" s="224" t="s">
        <v>1525</v>
      </c>
      <c r="Q1" s="164"/>
      <c r="S1" s="154" t="s">
        <v>312</v>
      </c>
      <c r="T1" s="154" t="s">
        <v>323</v>
      </c>
      <c r="U1" s="309" t="s">
        <v>1630</v>
      </c>
      <c r="V1" s="154" t="s">
        <v>840</v>
      </c>
      <c r="W1" s="154" t="s">
        <v>305</v>
      </c>
      <c r="X1" s="154" t="s">
        <v>306</v>
      </c>
      <c r="Y1" s="154" t="s">
        <v>1668</v>
      </c>
      <c r="Z1" s="154" t="s">
        <v>1330</v>
      </c>
      <c r="AA1" s="154" t="s">
        <v>1079</v>
      </c>
      <c r="AB1" s="154" t="s">
        <v>324</v>
      </c>
      <c r="AC1" s="154" t="s">
        <v>1669</v>
      </c>
      <c r="AD1" s="154" t="s">
        <v>307</v>
      </c>
      <c r="AE1" s="212" t="s">
        <v>1416</v>
      </c>
      <c r="AF1" s="154" t="s">
        <v>315</v>
      </c>
      <c r="AG1" s="154" t="s">
        <v>299</v>
      </c>
      <c r="AH1" s="154" t="s">
        <v>103</v>
      </c>
      <c r="AI1" s="154" t="s">
        <v>316</v>
      </c>
      <c r="AJ1" s="154" t="s">
        <v>1329</v>
      </c>
      <c r="AK1" s="154" t="s">
        <v>1088</v>
      </c>
      <c r="AL1" s="154" t="s">
        <v>299</v>
      </c>
      <c r="AM1" s="154" t="s">
        <v>103</v>
      </c>
      <c r="AN1" s="154" t="s">
        <v>539</v>
      </c>
      <c r="AO1" s="154" t="s">
        <v>146</v>
      </c>
      <c r="AP1" s="154" t="s">
        <v>299</v>
      </c>
      <c r="AQ1" s="154" t="s">
        <v>103</v>
      </c>
      <c r="AR1" s="154" t="s">
        <v>1670</v>
      </c>
      <c r="AS1" s="154" t="s">
        <v>538</v>
      </c>
      <c r="AT1" s="154" t="s">
        <v>147</v>
      </c>
      <c r="AU1" s="154" t="s">
        <v>299</v>
      </c>
      <c r="AV1" s="154" t="s">
        <v>163</v>
      </c>
      <c r="AW1" s="154" t="s">
        <v>317</v>
      </c>
      <c r="AX1" s="154" t="s">
        <v>299</v>
      </c>
      <c r="AY1" s="154" t="s">
        <v>148</v>
      </c>
    </row>
    <row r="2" spans="1:51">
      <c r="A2" s="225" t="s">
        <v>559</v>
      </c>
      <c r="B2" s="226" t="s">
        <v>560</v>
      </c>
      <c r="C2" s="227"/>
      <c r="D2" s="228" t="s">
        <v>318</v>
      </c>
      <c r="E2" s="229" t="s">
        <v>326</v>
      </c>
      <c r="F2" s="229" t="s">
        <v>229</v>
      </c>
      <c r="G2" s="229" t="s">
        <v>231</v>
      </c>
      <c r="H2" s="229" t="s">
        <v>233</v>
      </c>
      <c r="I2" s="229" t="s">
        <v>236</v>
      </c>
      <c r="J2" s="229" t="s">
        <v>238</v>
      </c>
      <c r="K2" s="229" t="s">
        <v>561</v>
      </c>
      <c r="L2" s="229" t="s">
        <v>240</v>
      </c>
      <c r="M2" s="229" t="s">
        <v>562</v>
      </c>
      <c r="N2" s="230">
        <v>12</v>
      </c>
      <c r="O2" s="230">
        <v>13</v>
      </c>
      <c r="P2" s="230">
        <v>14</v>
      </c>
      <c r="Q2" s="166"/>
    </row>
    <row r="3" spans="1:51">
      <c r="A3" s="231" t="s">
        <v>297</v>
      </c>
      <c r="B3" s="232"/>
      <c r="C3" s="227"/>
      <c r="D3" s="233"/>
      <c r="E3" s="234"/>
      <c r="F3" s="234"/>
      <c r="G3" s="234"/>
      <c r="H3" s="234"/>
      <c r="I3" s="234"/>
      <c r="J3" s="234"/>
      <c r="K3" s="234"/>
      <c r="L3" s="234"/>
      <c r="M3" s="234"/>
      <c r="N3" s="234"/>
      <c r="O3" s="234"/>
      <c r="P3" s="234"/>
      <c r="Q3" s="166"/>
    </row>
    <row r="4" spans="1:51" ht="62">
      <c r="A4" s="228">
        <v>111</v>
      </c>
      <c r="B4" s="235" t="s">
        <v>312</v>
      </c>
      <c r="C4" s="227">
        <v>51</v>
      </c>
      <c r="D4" s="228" t="s">
        <v>240</v>
      </c>
      <c r="E4" s="235" t="s">
        <v>1461</v>
      </c>
      <c r="F4" s="235" t="s">
        <v>616</v>
      </c>
      <c r="G4" s="236"/>
      <c r="H4" s="235" t="s">
        <v>563</v>
      </c>
      <c r="I4" s="236"/>
      <c r="J4" s="235" t="s">
        <v>564</v>
      </c>
      <c r="K4" s="235" t="s">
        <v>565</v>
      </c>
      <c r="L4" s="236"/>
      <c r="M4" s="236"/>
      <c r="N4" s="236"/>
      <c r="O4" s="236"/>
      <c r="P4" s="236"/>
      <c r="Q4" s="166"/>
    </row>
    <row r="5" spans="1:51" ht="46.5">
      <c r="A5" s="228">
        <v>112</v>
      </c>
      <c r="B5" s="235" t="s">
        <v>1091</v>
      </c>
      <c r="C5" s="227">
        <v>52</v>
      </c>
      <c r="D5" s="228" t="s">
        <v>240</v>
      </c>
      <c r="E5" s="235" t="s">
        <v>1460</v>
      </c>
      <c r="F5" s="235" t="s">
        <v>1462</v>
      </c>
      <c r="G5" s="236"/>
      <c r="H5" s="236"/>
      <c r="I5" s="236"/>
      <c r="J5" s="236"/>
      <c r="K5" s="236"/>
      <c r="L5" s="236"/>
      <c r="M5" s="236"/>
      <c r="N5" s="236"/>
      <c r="O5" s="236"/>
      <c r="P5" s="236"/>
      <c r="Q5" s="166"/>
    </row>
    <row r="6" spans="1:51">
      <c r="A6" s="228">
        <v>113</v>
      </c>
      <c r="B6" s="240" t="s">
        <v>1630</v>
      </c>
      <c r="C6" s="237">
        <v>53.1</v>
      </c>
      <c r="D6" s="228" t="s">
        <v>240</v>
      </c>
      <c r="E6" s="238">
        <v>191</v>
      </c>
      <c r="F6" s="238">
        <v>291</v>
      </c>
      <c r="G6" s="236"/>
      <c r="H6" s="236"/>
      <c r="I6" s="236"/>
      <c r="J6" s="236"/>
      <c r="K6" s="236"/>
      <c r="L6" s="236"/>
      <c r="M6" s="236"/>
      <c r="N6" s="236"/>
      <c r="O6" s="236"/>
      <c r="P6" s="236"/>
      <c r="Q6" s="166"/>
    </row>
    <row r="7" spans="1:51">
      <c r="A7" s="228">
        <v>114</v>
      </c>
      <c r="B7" s="235" t="s">
        <v>840</v>
      </c>
      <c r="C7" s="237">
        <v>53.2</v>
      </c>
      <c r="D7" s="228" t="s">
        <v>240</v>
      </c>
      <c r="E7" s="239">
        <v>194195</v>
      </c>
      <c r="F7" s="239" t="s">
        <v>1463</v>
      </c>
      <c r="G7" s="236"/>
      <c r="H7" s="236"/>
      <c r="I7" s="236"/>
      <c r="J7" s="236"/>
      <c r="K7" s="236"/>
      <c r="L7" s="236"/>
      <c r="M7" s="236"/>
      <c r="N7" s="236"/>
      <c r="O7" s="236"/>
      <c r="P7" s="236"/>
      <c r="Q7" s="166"/>
    </row>
    <row r="8" spans="1:51" ht="77.5">
      <c r="A8" s="228">
        <v>122</v>
      </c>
      <c r="B8" s="235" t="s">
        <v>305</v>
      </c>
      <c r="C8" s="227">
        <v>55</v>
      </c>
      <c r="D8" s="228" t="s">
        <v>240</v>
      </c>
      <c r="E8" s="236"/>
      <c r="F8" s="236"/>
      <c r="G8" s="236"/>
      <c r="H8" s="235" t="s">
        <v>1464</v>
      </c>
      <c r="I8" s="236"/>
      <c r="J8" s="235" t="s">
        <v>568</v>
      </c>
      <c r="K8" s="235" t="s">
        <v>569</v>
      </c>
      <c r="L8" s="240" t="s">
        <v>1657</v>
      </c>
      <c r="M8" s="236"/>
      <c r="N8" s="236"/>
      <c r="O8" s="236"/>
      <c r="P8" s="236"/>
      <c r="Q8" s="166"/>
    </row>
    <row r="9" spans="1:51" ht="62">
      <c r="A9" s="228"/>
      <c r="B9" s="235"/>
      <c r="C9" s="227"/>
      <c r="D9" s="228" t="s">
        <v>245</v>
      </c>
      <c r="E9" s="236"/>
      <c r="F9" s="236"/>
      <c r="G9" s="236"/>
      <c r="H9" s="235" t="s">
        <v>1465</v>
      </c>
      <c r="I9" s="236"/>
      <c r="J9" s="235" t="s">
        <v>374</v>
      </c>
      <c r="K9" s="235" t="s">
        <v>375</v>
      </c>
      <c r="L9" s="236"/>
      <c r="M9" s="236"/>
      <c r="N9" s="236"/>
      <c r="O9" s="236"/>
      <c r="P9" s="236"/>
      <c r="Q9" s="166"/>
    </row>
    <row r="10" spans="1:51" ht="62">
      <c r="A10" s="228"/>
      <c r="B10" s="235"/>
      <c r="C10" s="227"/>
      <c r="D10" s="228" t="s">
        <v>246</v>
      </c>
      <c r="E10" s="236"/>
      <c r="F10" s="236"/>
      <c r="G10" s="236"/>
      <c r="H10" s="235" t="s">
        <v>1465</v>
      </c>
      <c r="I10" s="236"/>
      <c r="J10" s="235" t="s">
        <v>374</v>
      </c>
      <c r="K10" s="235" t="s">
        <v>375</v>
      </c>
      <c r="L10" s="236"/>
      <c r="M10" s="236"/>
      <c r="N10" s="236"/>
      <c r="O10" s="236"/>
      <c r="P10" s="236"/>
      <c r="Q10" s="166"/>
    </row>
    <row r="11" spans="1:51">
      <c r="A11" s="228"/>
      <c r="B11" s="235"/>
      <c r="C11" s="227"/>
      <c r="D11" s="228" t="s">
        <v>247</v>
      </c>
      <c r="E11" s="236"/>
      <c r="F11" s="236"/>
      <c r="G11" s="236"/>
      <c r="H11" s="235" t="s">
        <v>376</v>
      </c>
      <c r="I11" s="236"/>
      <c r="J11" s="236"/>
      <c r="K11" s="236"/>
      <c r="L11" s="236"/>
      <c r="M11" s="236"/>
      <c r="N11" s="236"/>
      <c r="O11" s="236"/>
      <c r="P11" s="236"/>
      <c r="Q11" s="166"/>
    </row>
    <row r="12" spans="1:51">
      <c r="A12" s="228"/>
      <c r="B12" s="235"/>
      <c r="C12" s="227"/>
      <c r="D12" s="228" t="s">
        <v>249</v>
      </c>
      <c r="E12" s="236"/>
      <c r="F12" s="236"/>
      <c r="G12" s="236"/>
      <c r="H12" s="236"/>
      <c r="I12" s="236"/>
      <c r="J12" s="236"/>
      <c r="K12" s="236"/>
      <c r="L12" s="240" t="s">
        <v>1658</v>
      </c>
      <c r="M12" s="236"/>
      <c r="N12" s="236"/>
      <c r="O12" s="236"/>
      <c r="P12" s="236"/>
      <c r="Q12" s="166"/>
    </row>
    <row r="13" spans="1:51">
      <c r="A13" s="228"/>
      <c r="B13" s="235"/>
      <c r="C13" s="227"/>
      <c r="D13" s="228" t="s">
        <v>251</v>
      </c>
      <c r="E13" s="236"/>
      <c r="F13" s="236"/>
      <c r="G13" s="236"/>
      <c r="H13" s="235" t="s">
        <v>377</v>
      </c>
      <c r="I13" s="236"/>
      <c r="J13" s="236"/>
      <c r="K13" s="236"/>
      <c r="L13" s="236"/>
      <c r="M13" s="236"/>
      <c r="N13" s="236"/>
      <c r="O13" s="236"/>
      <c r="P13" s="236"/>
      <c r="Q13" s="166"/>
    </row>
    <row r="14" spans="1:51" ht="31">
      <c r="A14" s="228">
        <v>121</v>
      </c>
      <c r="B14" s="235" t="s">
        <v>306</v>
      </c>
      <c r="C14" s="227">
        <v>54</v>
      </c>
      <c r="D14" s="228" t="s">
        <v>240</v>
      </c>
      <c r="E14" s="236"/>
      <c r="F14" s="236"/>
      <c r="G14" s="236"/>
      <c r="H14" s="235" t="s">
        <v>90</v>
      </c>
      <c r="I14" s="235" t="s">
        <v>928</v>
      </c>
      <c r="J14" s="235" t="s">
        <v>566</v>
      </c>
      <c r="K14" s="235" t="s">
        <v>567</v>
      </c>
      <c r="L14" s="236"/>
      <c r="M14" s="236"/>
      <c r="N14" s="236"/>
      <c r="O14" s="236"/>
      <c r="P14" s="236"/>
      <c r="Q14" s="166"/>
    </row>
    <row r="15" spans="1:51" ht="93">
      <c r="A15" s="228">
        <v>131</v>
      </c>
      <c r="B15" s="235" t="s">
        <v>1668</v>
      </c>
      <c r="C15" s="227">
        <v>56</v>
      </c>
      <c r="D15" s="228" t="s">
        <v>243</v>
      </c>
      <c r="E15" s="241" t="s">
        <v>172</v>
      </c>
      <c r="F15" s="241" t="s">
        <v>171</v>
      </c>
      <c r="G15" s="236"/>
      <c r="H15" s="235" t="s">
        <v>164</v>
      </c>
      <c r="I15" s="236"/>
      <c r="J15" s="235" t="s">
        <v>378</v>
      </c>
      <c r="K15" s="235" t="s">
        <v>379</v>
      </c>
      <c r="L15" s="235" t="s">
        <v>380</v>
      </c>
      <c r="M15" s="236"/>
      <c r="N15" s="236"/>
      <c r="O15" s="236"/>
      <c r="P15" s="236"/>
      <c r="Q15" s="166"/>
    </row>
    <row r="16" spans="1:51" ht="93">
      <c r="A16" s="228"/>
      <c r="B16" s="235"/>
      <c r="C16" s="227"/>
      <c r="D16" s="228" t="s">
        <v>244</v>
      </c>
      <c r="E16" s="235" t="s">
        <v>381</v>
      </c>
      <c r="F16" s="235" t="s">
        <v>382</v>
      </c>
      <c r="G16" s="236"/>
      <c r="H16" s="235" t="s">
        <v>164</v>
      </c>
      <c r="I16" s="236"/>
      <c r="J16" s="235" t="s">
        <v>378</v>
      </c>
      <c r="K16" s="235" t="s">
        <v>379</v>
      </c>
      <c r="L16" s="235" t="s">
        <v>380</v>
      </c>
      <c r="M16" s="236"/>
      <c r="N16" s="236"/>
      <c r="O16" s="236"/>
      <c r="P16" s="236"/>
      <c r="Q16" s="166"/>
    </row>
    <row r="17" spans="1:17" ht="62">
      <c r="A17" s="228">
        <v>132</v>
      </c>
      <c r="B17" s="235" t="s">
        <v>1330</v>
      </c>
      <c r="C17" s="227">
        <v>57</v>
      </c>
      <c r="D17" s="228" t="s">
        <v>245</v>
      </c>
      <c r="E17" s="235" t="s">
        <v>383</v>
      </c>
      <c r="F17" s="235" t="s">
        <v>384</v>
      </c>
      <c r="G17" s="236"/>
      <c r="H17" s="235" t="s">
        <v>385</v>
      </c>
      <c r="I17" s="236"/>
      <c r="J17" s="236"/>
      <c r="K17" s="235" t="s">
        <v>386</v>
      </c>
      <c r="L17" s="235" t="s">
        <v>380</v>
      </c>
      <c r="M17" s="236"/>
      <c r="N17" s="236"/>
      <c r="O17" s="236"/>
      <c r="P17" s="236"/>
      <c r="Q17" s="166"/>
    </row>
    <row r="18" spans="1:17" ht="62">
      <c r="A18" s="228"/>
      <c r="B18" s="235"/>
      <c r="C18" s="227"/>
      <c r="D18" s="228" t="s">
        <v>246</v>
      </c>
      <c r="E18" s="241" t="s">
        <v>383</v>
      </c>
      <c r="F18" s="241" t="s">
        <v>384</v>
      </c>
      <c r="G18" s="236"/>
      <c r="H18" s="235" t="s">
        <v>385</v>
      </c>
      <c r="I18" s="236"/>
      <c r="J18" s="236"/>
      <c r="K18" s="235" t="s">
        <v>386</v>
      </c>
      <c r="L18" s="235" t="s">
        <v>380</v>
      </c>
      <c r="M18" s="236"/>
      <c r="N18" s="236"/>
      <c r="O18" s="236"/>
      <c r="P18" s="236"/>
      <c r="Q18" s="166"/>
    </row>
    <row r="19" spans="1:17" ht="46.5">
      <c r="A19" s="228">
        <v>141</v>
      </c>
      <c r="B19" s="235" t="s">
        <v>1079</v>
      </c>
      <c r="C19" s="227">
        <v>58</v>
      </c>
      <c r="D19" s="228" t="s">
        <v>240</v>
      </c>
      <c r="E19" s="235" t="s">
        <v>1100</v>
      </c>
      <c r="F19" s="235" t="s">
        <v>1101</v>
      </c>
      <c r="G19" s="235" t="s">
        <v>389</v>
      </c>
      <c r="H19" s="236"/>
      <c r="I19" s="236"/>
      <c r="J19" s="236"/>
      <c r="K19" s="236"/>
      <c r="L19" s="235" t="s">
        <v>380</v>
      </c>
      <c r="M19" s="236"/>
      <c r="N19" s="236"/>
      <c r="O19" s="236"/>
      <c r="P19" s="236"/>
      <c r="Q19" s="166"/>
    </row>
    <row r="20" spans="1:17" ht="46.5">
      <c r="A20" s="228"/>
      <c r="B20" s="235"/>
      <c r="C20" s="227"/>
      <c r="D20" s="228" t="s">
        <v>243</v>
      </c>
      <c r="E20" s="236"/>
      <c r="F20" s="236"/>
      <c r="G20" s="235" t="s">
        <v>390</v>
      </c>
      <c r="H20" s="236"/>
      <c r="I20" s="236"/>
      <c r="J20" s="236"/>
      <c r="K20" s="236"/>
      <c r="L20" s="236"/>
      <c r="M20" s="236"/>
      <c r="N20" s="236"/>
      <c r="O20" s="236"/>
      <c r="P20" s="236"/>
      <c r="Q20" s="166"/>
    </row>
    <row r="21" spans="1:17">
      <c r="A21" s="228"/>
      <c r="B21" s="235"/>
      <c r="C21" s="227"/>
      <c r="D21" s="228" t="s">
        <v>244</v>
      </c>
      <c r="E21" s="236"/>
      <c r="F21" s="236"/>
      <c r="G21" s="235" t="s">
        <v>391</v>
      </c>
      <c r="H21" s="236"/>
      <c r="I21" s="236"/>
      <c r="J21" s="236"/>
      <c r="K21" s="236"/>
      <c r="L21" s="236"/>
      <c r="M21" s="236"/>
      <c r="N21" s="236"/>
      <c r="O21" s="236"/>
      <c r="P21" s="236"/>
      <c r="Q21" s="166"/>
    </row>
    <row r="22" spans="1:17" ht="46.5">
      <c r="A22" s="228"/>
      <c r="B22" s="235"/>
      <c r="C22" s="227"/>
      <c r="D22" s="228" t="s">
        <v>245</v>
      </c>
      <c r="E22" s="235" t="s">
        <v>387</v>
      </c>
      <c r="F22" s="235" t="s">
        <v>388</v>
      </c>
      <c r="G22" s="235" t="s">
        <v>389</v>
      </c>
      <c r="H22" s="236"/>
      <c r="I22" s="236"/>
      <c r="J22" s="236"/>
      <c r="K22" s="236"/>
      <c r="L22" s="236"/>
      <c r="M22" s="236"/>
      <c r="N22" s="236"/>
      <c r="O22" s="236"/>
      <c r="P22" s="236"/>
      <c r="Q22" s="166"/>
    </row>
    <row r="23" spans="1:17" ht="46.5">
      <c r="A23" s="228"/>
      <c r="B23" s="235"/>
      <c r="C23" s="227"/>
      <c r="D23" s="228" t="s">
        <v>246</v>
      </c>
      <c r="E23" s="235" t="s">
        <v>387</v>
      </c>
      <c r="F23" s="235" t="s">
        <v>388</v>
      </c>
      <c r="G23" s="235" t="s">
        <v>390</v>
      </c>
      <c r="H23" s="236"/>
      <c r="I23" s="236"/>
      <c r="J23" s="236"/>
      <c r="K23" s="236"/>
      <c r="L23" s="236"/>
      <c r="M23" s="236"/>
      <c r="N23" s="236"/>
      <c r="O23" s="236"/>
      <c r="P23" s="236"/>
      <c r="Q23" s="166"/>
    </row>
    <row r="24" spans="1:17">
      <c r="A24" s="228"/>
      <c r="B24" s="235"/>
      <c r="C24" s="227"/>
      <c r="D24" s="228" t="s">
        <v>247</v>
      </c>
      <c r="E24" s="241" t="s">
        <v>387</v>
      </c>
      <c r="F24" s="241" t="s">
        <v>388</v>
      </c>
      <c r="G24" s="235" t="s">
        <v>392</v>
      </c>
      <c r="H24" s="236"/>
      <c r="I24" s="236"/>
      <c r="J24" s="236"/>
      <c r="K24" s="236"/>
      <c r="L24" s="236"/>
      <c r="M24" s="236"/>
      <c r="N24" s="236"/>
      <c r="O24" s="236"/>
      <c r="P24" s="236"/>
      <c r="Q24" s="166"/>
    </row>
    <row r="25" spans="1:17">
      <c r="A25" s="228">
        <v>222</v>
      </c>
      <c r="B25" s="235" t="s">
        <v>324</v>
      </c>
      <c r="C25" s="227">
        <v>67</v>
      </c>
      <c r="D25" s="242">
        <v>15</v>
      </c>
      <c r="E25" s="235" t="s">
        <v>527</v>
      </c>
      <c r="F25" s="243">
        <v>253254</v>
      </c>
      <c r="G25" s="236"/>
      <c r="H25" s="236"/>
      <c r="I25" s="236"/>
      <c r="J25" s="236"/>
      <c r="K25" s="236"/>
      <c r="L25" s="236"/>
      <c r="M25" s="236"/>
      <c r="N25" s="236"/>
      <c r="O25" s="236"/>
      <c r="P25" s="236"/>
      <c r="Q25" s="166"/>
    </row>
    <row r="26" spans="1:17" ht="31">
      <c r="A26" s="228">
        <v>221</v>
      </c>
      <c r="B26" s="235" t="s">
        <v>1669</v>
      </c>
      <c r="C26" s="227">
        <v>61</v>
      </c>
      <c r="D26" s="242" t="s">
        <v>241</v>
      </c>
      <c r="E26" s="235" t="s">
        <v>393</v>
      </c>
      <c r="F26" s="235" t="s">
        <v>394</v>
      </c>
      <c r="G26" s="235" t="s">
        <v>392</v>
      </c>
      <c r="H26" s="235" t="s">
        <v>563</v>
      </c>
      <c r="I26" s="236"/>
      <c r="J26" s="236"/>
      <c r="K26" s="236"/>
      <c r="L26" s="235" t="s">
        <v>380</v>
      </c>
      <c r="M26" s="236"/>
      <c r="N26" s="236"/>
      <c r="O26" s="236"/>
      <c r="P26" s="236"/>
      <c r="Q26" s="166"/>
    </row>
    <row r="27" spans="1:17" ht="77.5">
      <c r="A27" s="228">
        <v>223</v>
      </c>
      <c r="B27" s="235" t="s">
        <v>307</v>
      </c>
      <c r="C27" s="227">
        <v>62</v>
      </c>
      <c r="D27" s="242" t="s">
        <v>241</v>
      </c>
      <c r="E27" s="235" t="s">
        <v>395</v>
      </c>
      <c r="F27" s="235" t="s">
        <v>396</v>
      </c>
      <c r="G27" s="235" t="s">
        <v>391</v>
      </c>
      <c r="H27" s="235" t="s">
        <v>91</v>
      </c>
      <c r="I27" s="235">
        <v>762</v>
      </c>
      <c r="J27" s="235" t="s">
        <v>378</v>
      </c>
      <c r="K27" s="235" t="s">
        <v>397</v>
      </c>
      <c r="L27" s="236"/>
      <c r="M27" s="236"/>
      <c r="N27" s="236"/>
      <c r="O27" s="236"/>
      <c r="P27" s="236"/>
      <c r="Q27" s="166"/>
    </row>
    <row r="28" spans="1:17">
      <c r="A28" s="228"/>
      <c r="B28" s="235"/>
      <c r="C28" s="227"/>
      <c r="D28" s="228" t="s">
        <v>245</v>
      </c>
      <c r="E28" s="235" t="s">
        <v>398</v>
      </c>
      <c r="F28" s="235" t="s">
        <v>399</v>
      </c>
      <c r="G28" s="236"/>
      <c r="H28" s="236"/>
      <c r="I28" s="236"/>
      <c r="J28" s="236"/>
      <c r="K28" s="236"/>
      <c r="L28" s="236"/>
      <c r="M28" s="236"/>
      <c r="N28" s="236"/>
      <c r="O28" s="236"/>
      <c r="P28" s="236"/>
      <c r="Q28" s="166"/>
    </row>
    <row r="29" spans="1:17">
      <c r="A29" s="228"/>
      <c r="B29" s="235"/>
      <c r="C29" s="227"/>
      <c r="D29" s="228" t="s">
        <v>246</v>
      </c>
      <c r="E29" s="241" t="s">
        <v>398</v>
      </c>
      <c r="F29" s="241" t="s">
        <v>399</v>
      </c>
      <c r="G29" s="236"/>
      <c r="H29" s="236"/>
      <c r="I29" s="236"/>
      <c r="J29" s="236"/>
      <c r="K29" s="236"/>
      <c r="L29" s="236"/>
      <c r="M29" s="236"/>
      <c r="N29" s="236"/>
      <c r="O29" s="236"/>
      <c r="P29" s="236"/>
      <c r="Q29" s="166"/>
    </row>
    <row r="30" spans="1:17" ht="108.5">
      <c r="A30" s="228">
        <v>211</v>
      </c>
      <c r="B30" s="240" t="s">
        <v>1659</v>
      </c>
      <c r="C30" s="227">
        <v>59</v>
      </c>
      <c r="D30" s="228" t="s">
        <v>247</v>
      </c>
      <c r="E30" s="241" t="s">
        <v>1095</v>
      </c>
      <c r="F30" s="241" t="s">
        <v>1614</v>
      </c>
      <c r="G30" s="244">
        <v>317318</v>
      </c>
      <c r="H30" s="235" t="s">
        <v>92</v>
      </c>
      <c r="I30" s="236"/>
      <c r="J30" s="235" t="s">
        <v>374</v>
      </c>
      <c r="K30" s="235" t="s">
        <v>379</v>
      </c>
      <c r="L30" s="235" t="s">
        <v>380</v>
      </c>
      <c r="M30" s="235">
        <v>720</v>
      </c>
      <c r="N30" s="245"/>
      <c r="O30" s="245"/>
      <c r="P30" s="245"/>
      <c r="Q30" s="166"/>
    </row>
    <row r="31" spans="1:17" ht="108.5">
      <c r="A31" s="228">
        <v>251</v>
      </c>
      <c r="B31" s="235" t="s">
        <v>315</v>
      </c>
      <c r="C31" s="227">
        <v>63</v>
      </c>
      <c r="D31" s="228" t="s">
        <v>185</v>
      </c>
      <c r="E31" s="235" t="s">
        <v>604</v>
      </c>
      <c r="F31" s="235" t="s">
        <v>605</v>
      </c>
      <c r="G31" s="235" t="s">
        <v>389</v>
      </c>
      <c r="H31" s="235" t="s">
        <v>93</v>
      </c>
      <c r="I31" s="240">
        <v>762</v>
      </c>
      <c r="J31" s="235" t="s">
        <v>1080</v>
      </c>
      <c r="K31" s="235" t="s">
        <v>408</v>
      </c>
      <c r="L31" s="240" t="s">
        <v>1660</v>
      </c>
      <c r="M31" s="235">
        <v>720</v>
      </c>
      <c r="N31" s="236"/>
      <c r="O31" s="236"/>
      <c r="P31" s="236"/>
      <c r="Q31" s="166"/>
    </row>
    <row r="32" spans="1:17" ht="139.5">
      <c r="A32" s="228">
        <v>260</v>
      </c>
      <c r="B32" s="240" t="s">
        <v>1546</v>
      </c>
      <c r="C32" s="227">
        <v>72</v>
      </c>
      <c r="D32" s="246" t="s">
        <v>335</v>
      </c>
      <c r="E32" s="236"/>
      <c r="F32" s="236"/>
      <c r="G32" s="236"/>
      <c r="H32" s="236"/>
      <c r="I32" s="236"/>
      <c r="J32" s="236"/>
      <c r="K32" s="236"/>
      <c r="L32" s="235">
        <v>716</v>
      </c>
      <c r="M32" s="236"/>
      <c r="N32" s="235" t="s">
        <v>155</v>
      </c>
      <c r="O32" s="235" t="s">
        <v>1527</v>
      </c>
      <c r="P32" s="235">
        <v>765</v>
      </c>
      <c r="Q32" s="166"/>
    </row>
    <row r="33" spans="1:17" ht="46.5">
      <c r="A33" s="228">
        <v>261</v>
      </c>
      <c r="B33" s="240" t="s">
        <v>1547</v>
      </c>
      <c r="C33" s="237">
        <v>72.099999999999994</v>
      </c>
      <c r="D33" s="246" t="s">
        <v>335</v>
      </c>
      <c r="E33" s="236"/>
      <c r="F33" s="236"/>
      <c r="G33" s="236"/>
      <c r="H33" s="236"/>
      <c r="I33" s="236"/>
      <c r="J33" s="236"/>
      <c r="K33" s="236"/>
      <c r="L33" s="235">
        <v>717</v>
      </c>
      <c r="M33" s="236"/>
      <c r="N33" s="238">
        <v>799</v>
      </c>
      <c r="O33" s="238">
        <v>799</v>
      </c>
      <c r="P33" s="236"/>
      <c r="Q33" s="166"/>
    </row>
    <row r="34" spans="1:17">
      <c r="A34" s="231" t="s">
        <v>301</v>
      </c>
      <c r="B34" s="247"/>
      <c r="C34" s="227"/>
      <c r="D34" s="248"/>
      <c r="E34" s="247"/>
      <c r="F34" s="247"/>
      <c r="G34" s="247"/>
      <c r="H34" s="247"/>
      <c r="I34" s="247"/>
      <c r="J34" s="247"/>
      <c r="K34" s="247"/>
      <c r="L34" s="247"/>
      <c r="M34" s="247"/>
      <c r="N34" s="247"/>
      <c r="O34" s="247"/>
      <c r="P34" s="247"/>
      <c r="Q34" s="166"/>
    </row>
    <row r="35" spans="1:17" ht="31">
      <c r="A35" s="228">
        <v>311</v>
      </c>
      <c r="B35" s="235" t="s">
        <v>316</v>
      </c>
      <c r="C35" s="227">
        <v>64</v>
      </c>
      <c r="D35" s="228" t="s">
        <v>249</v>
      </c>
      <c r="E35" s="235" t="s">
        <v>409</v>
      </c>
      <c r="F35" s="235" t="s">
        <v>410</v>
      </c>
      <c r="G35" s="235" t="s">
        <v>391</v>
      </c>
      <c r="H35" s="235" t="s">
        <v>563</v>
      </c>
      <c r="I35" s="236"/>
      <c r="J35" s="236"/>
      <c r="K35" s="238">
        <v>654</v>
      </c>
      <c r="L35" s="238">
        <v>702</v>
      </c>
      <c r="M35" s="249"/>
      <c r="N35" s="236"/>
      <c r="O35" s="236"/>
      <c r="P35" s="236"/>
      <c r="Q35" s="166"/>
    </row>
    <row r="36" spans="1:17" ht="46.5">
      <c r="A36" s="228">
        <v>321</v>
      </c>
      <c r="B36" s="235" t="s">
        <v>1329</v>
      </c>
      <c r="C36" s="227">
        <v>65</v>
      </c>
      <c r="D36" s="228" t="s">
        <v>251</v>
      </c>
      <c r="E36" s="235" t="s">
        <v>411</v>
      </c>
      <c r="F36" s="235" t="s">
        <v>412</v>
      </c>
      <c r="G36" s="235" t="s">
        <v>389</v>
      </c>
      <c r="H36" s="241" t="s">
        <v>563</v>
      </c>
      <c r="I36" s="236"/>
      <c r="J36" s="236"/>
      <c r="K36" s="236"/>
      <c r="L36" s="238" t="s">
        <v>380</v>
      </c>
      <c r="M36" s="238">
        <v>720</v>
      </c>
      <c r="N36" s="236"/>
      <c r="O36" s="236"/>
      <c r="P36" s="236"/>
      <c r="Q36" s="166"/>
    </row>
    <row r="37" spans="1:17" ht="23.5" customHeight="1">
      <c r="A37" s="228">
        <v>331</v>
      </c>
      <c r="B37" s="235" t="s">
        <v>1082</v>
      </c>
      <c r="C37" s="227">
        <v>66</v>
      </c>
      <c r="D37" s="228" t="s">
        <v>243</v>
      </c>
      <c r="E37" s="236"/>
      <c r="F37" s="236"/>
      <c r="G37" s="236"/>
      <c r="H37" s="236"/>
      <c r="I37" s="236"/>
      <c r="J37" s="236"/>
      <c r="K37" s="236"/>
      <c r="L37" s="236"/>
      <c r="M37" s="238">
        <v>720</v>
      </c>
      <c r="N37" s="236"/>
      <c r="O37" s="236"/>
      <c r="P37" s="236"/>
      <c r="Q37" s="166"/>
    </row>
    <row r="38" spans="1:17" ht="62">
      <c r="A38" s="228"/>
      <c r="B38" s="235"/>
      <c r="C38" s="227"/>
      <c r="D38" s="228" t="s">
        <v>249</v>
      </c>
      <c r="E38" s="235" t="s">
        <v>413</v>
      </c>
      <c r="F38" s="235" t="s">
        <v>414</v>
      </c>
      <c r="G38" s="236"/>
      <c r="H38" s="235" t="s">
        <v>94</v>
      </c>
      <c r="I38" s="236"/>
      <c r="J38" s="235" t="s">
        <v>374</v>
      </c>
      <c r="K38" s="235" t="s">
        <v>375</v>
      </c>
      <c r="L38" s="238">
        <v>701</v>
      </c>
      <c r="M38" s="238">
        <v>720</v>
      </c>
      <c r="N38" s="245"/>
      <c r="O38" s="245"/>
      <c r="P38" s="245"/>
      <c r="Q38" s="166"/>
    </row>
    <row r="39" spans="1:17" ht="62">
      <c r="A39" s="228"/>
      <c r="B39" s="235"/>
      <c r="C39" s="227"/>
      <c r="D39" s="242">
        <v>32</v>
      </c>
      <c r="E39" s="238">
        <v>151</v>
      </c>
      <c r="F39" s="238">
        <v>251</v>
      </c>
      <c r="G39" s="236"/>
      <c r="H39" s="235" t="s">
        <v>94</v>
      </c>
      <c r="I39" s="236"/>
      <c r="J39" s="235" t="s">
        <v>378</v>
      </c>
      <c r="K39" s="235" t="s">
        <v>415</v>
      </c>
      <c r="L39" s="238" t="s">
        <v>416</v>
      </c>
      <c r="M39" s="238">
        <v>720</v>
      </c>
      <c r="N39" s="245"/>
      <c r="O39" s="245"/>
      <c r="P39" s="245"/>
      <c r="Q39" s="166"/>
    </row>
    <row r="40" spans="1:17" ht="108.5">
      <c r="A40" s="228"/>
      <c r="B40" s="235"/>
      <c r="C40" s="227"/>
      <c r="D40" s="242">
        <v>33</v>
      </c>
      <c r="E40" s="235" t="s">
        <v>417</v>
      </c>
      <c r="F40" s="235" t="s">
        <v>418</v>
      </c>
      <c r="G40" s="235" t="s">
        <v>389</v>
      </c>
      <c r="H40" s="235" t="s">
        <v>95</v>
      </c>
      <c r="I40" s="236"/>
      <c r="J40" s="235" t="s">
        <v>378</v>
      </c>
      <c r="K40" s="235" t="s">
        <v>419</v>
      </c>
      <c r="L40" s="251" t="s">
        <v>420</v>
      </c>
      <c r="M40" s="251">
        <v>720</v>
      </c>
      <c r="N40" s="245"/>
      <c r="O40" s="245"/>
      <c r="P40" s="245"/>
      <c r="Q40" s="166"/>
    </row>
    <row r="41" spans="1:17" ht="108.5">
      <c r="A41" s="228"/>
      <c r="B41" s="235"/>
      <c r="C41" s="227"/>
      <c r="D41" s="242">
        <v>34</v>
      </c>
      <c r="E41" s="241" t="s">
        <v>417</v>
      </c>
      <c r="F41" s="241" t="s">
        <v>418</v>
      </c>
      <c r="G41" s="235" t="s">
        <v>389</v>
      </c>
      <c r="H41" s="235" t="s">
        <v>96</v>
      </c>
      <c r="I41" s="236"/>
      <c r="J41" s="235" t="s">
        <v>378</v>
      </c>
      <c r="K41" s="235" t="s">
        <v>421</v>
      </c>
      <c r="L41" s="238" t="s">
        <v>422</v>
      </c>
      <c r="M41" s="238">
        <v>720</v>
      </c>
      <c r="N41" s="245"/>
      <c r="O41" s="245"/>
      <c r="P41" s="245"/>
      <c r="Q41" s="166"/>
    </row>
    <row r="42" spans="1:17" ht="108.5">
      <c r="A42" s="228"/>
      <c r="B42" s="235"/>
      <c r="C42" s="227"/>
      <c r="D42" s="242">
        <v>35</v>
      </c>
      <c r="E42" s="244" t="s">
        <v>417</v>
      </c>
      <c r="F42" s="235" t="s">
        <v>418</v>
      </c>
      <c r="G42" s="235" t="s">
        <v>389</v>
      </c>
      <c r="H42" s="235" t="s">
        <v>95</v>
      </c>
      <c r="I42" s="236"/>
      <c r="J42" s="235" t="s">
        <v>378</v>
      </c>
      <c r="K42" s="244" t="s">
        <v>1536</v>
      </c>
      <c r="L42" s="238" t="s">
        <v>422</v>
      </c>
      <c r="M42" s="238">
        <v>720</v>
      </c>
      <c r="N42" s="245"/>
      <c r="O42" s="245"/>
      <c r="P42" s="245"/>
      <c r="Q42" s="166"/>
    </row>
    <row r="43" spans="1:17" ht="31">
      <c r="A43" s="228"/>
      <c r="B43" s="235"/>
      <c r="C43" s="227"/>
      <c r="D43" s="242">
        <v>36</v>
      </c>
      <c r="E43" s="244" t="s">
        <v>903</v>
      </c>
      <c r="F43" s="235" t="s">
        <v>904</v>
      </c>
      <c r="G43" s="236"/>
      <c r="H43" s="236"/>
      <c r="I43" s="236"/>
      <c r="J43" s="236"/>
      <c r="K43" s="236"/>
      <c r="L43" s="238">
        <v>725</v>
      </c>
      <c r="M43" s="238">
        <v>720</v>
      </c>
      <c r="N43" s="245"/>
      <c r="O43" s="245"/>
      <c r="P43" s="245"/>
      <c r="Q43" s="166"/>
    </row>
    <row r="44" spans="1:17" ht="108.5">
      <c r="A44" s="228"/>
      <c r="B44" s="235"/>
      <c r="C44" s="227"/>
      <c r="D44" s="242">
        <v>37</v>
      </c>
      <c r="E44" s="235" t="s">
        <v>417</v>
      </c>
      <c r="F44" s="235" t="s">
        <v>418</v>
      </c>
      <c r="G44" s="235" t="s">
        <v>389</v>
      </c>
      <c r="H44" s="235" t="s">
        <v>95</v>
      </c>
      <c r="I44" s="236"/>
      <c r="J44" s="235" t="s">
        <v>378</v>
      </c>
      <c r="K44" s="235" t="s">
        <v>419</v>
      </c>
      <c r="L44" s="251" t="s">
        <v>420</v>
      </c>
      <c r="M44" s="251">
        <v>720</v>
      </c>
      <c r="N44" s="245"/>
      <c r="O44" s="245"/>
      <c r="P44" s="245"/>
      <c r="Q44" s="166"/>
    </row>
    <row r="45" spans="1:17" ht="108.5">
      <c r="A45" s="228"/>
      <c r="B45" s="235"/>
      <c r="C45" s="227"/>
      <c r="D45" s="242">
        <v>38</v>
      </c>
      <c r="E45" s="235" t="s">
        <v>417</v>
      </c>
      <c r="F45" s="235" t="s">
        <v>418</v>
      </c>
      <c r="G45" s="235" t="s">
        <v>389</v>
      </c>
      <c r="H45" s="235" t="s">
        <v>95</v>
      </c>
      <c r="I45" s="236"/>
      <c r="J45" s="235" t="s">
        <v>378</v>
      </c>
      <c r="K45" s="235" t="s">
        <v>419</v>
      </c>
      <c r="L45" s="252" t="s">
        <v>1532</v>
      </c>
      <c r="M45" s="251">
        <v>720</v>
      </c>
      <c r="N45" s="245"/>
      <c r="O45" s="245"/>
      <c r="P45" s="245"/>
      <c r="Q45" s="166"/>
    </row>
    <row r="46" spans="1:17" ht="108.5">
      <c r="A46" s="228"/>
      <c r="B46" s="235"/>
      <c r="C46" s="227"/>
      <c r="D46" s="242">
        <v>39</v>
      </c>
      <c r="E46" s="235" t="s">
        <v>417</v>
      </c>
      <c r="F46" s="235" t="s">
        <v>418</v>
      </c>
      <c r="G46" s="235" t="s">
        <v>389</v>
      </c>
      <c r="H46" s="235" t="s">
        <v>96</v>
      </c>
      <c r="I46" s="236"/>
      <c r="J46" s="235" t="s">
        <v>378</v>
      </c>
      <c r="K46" s="235" t="s">
        <v>419</v>
      </c>
      <c r="L46" s="251" t="s">
        <v>420</v>
      </c>
      <c r="M46" s="251">
        <v>720</v>
      </c>
      <c r="N46" s="245"/>
      <c r="O46" s="245"/>
      <c r="P46" s="245"/>
      <c r="Q46" s="166"/>
    </row>
    <row r="47" spans="1:17" ht="155">
      <c r="A47" s="228"/>
      <c r="B47" s="235"/>
      <c r="C47" s="227"/>
      <c r="D47" s="228" t="s">
        <v>260</v>
      </c>
      <c r="E47" s="235" t="s">
        <v>404</v>
      </c>
      <c r="F47" s="235" t="s">
        <v>405</v>
      </c>
      <c r="G47" s="235" t="s">
        <v>389</v>
      </c>
      <c r="H47" s="235" t="s">
        <v>104</v>
      </c>
      <c r="I47" s="244">
        <v>754757761</v>
      </c>
      <c r="J47" s="235" t="s">
        <v>423</v>
      </c>
      <c r="K47" s="235" t="s">
        <v>406</v>
      </c>
      <c r="L47" s="238" t="s">
        <v>407</v>
      </c>
      <c r="M47" s="238">
        <v>720</v>
      </c>
      <c r="N47" s="245"/>
      <c r="O47" s="245"/>
      <c r="P47" s="245"/>
      <c r="Q47" s="166"/>
    </row>
    <row r="48" spans="1:17" ht="46.5">
      <c r="A48" s="228"/>
      <c r="B48" s="235"/>
      <c r="C48" s="227"/>
      <c r="D48" s="228" t="s">
        <v>185</v>
      </c>
      <c r="E48" s="244" t="s">
        <v>510</v>
      </c>
      <c r="F48" s="244" t="s">
        <v>511</v>
      </c>
      <c r="G48" s="236"/>
      <c r="H48" s="236"/>
      <c r="I48" s="236"/>
      <c r="J48" s="236"/>
      <c r="K48" s="236"/>
      <c r="L48" s="249"/>
      <c r="M48" s="238">
        <v>720</v>
      </c>
      <c r="N48" s="245"/>
      <c r="O48" s="245"/>
      <c r="P48" s="245"/>
      <c r="Q48" s="166"/>
    </row>
    <row r="49" spans="1:17" ht="139.5">
      <c r="A49" s="228">
        <v>332</v>
      </c>
      <c r="B49" s="240" t="s">
        <v>1538</v>
      </c>
      <c r="C49" s="227">
        <v>73</v>
      </c>
      <c r="D49" s="253" t="s">
        <v>336</v>
      </c>
      <c r="E49" s="236"/>
      <c r="F49" s="236"/>
      <c r="G49" s="236"/>
      <c r="H49" s="236"/>
      <c r="I49" s="236"/>
      <c r="J49" s="236"/>
      <c r="K49" s="236"/>
      <c r="L49" s="240">
        <v>716</v>
      </c>
      <c r="M49" s="236"/>
      <c r="N49" s="235" t="s">
        <v>155</v>
      </c>
      <c r="O49" s="240" t="s">
        <v>1527</v>
      </c>
      <c r="P49" s="235">
        <v>765</v>
      </c>
      <c r="Q49" s="166"/>
    </row>
    <row r="50" spans="1:17" ht="46.5">
      <c r="A50" s="228">
        <v>333</v>
      </c>
      <c r="B50" s="240" t="s">
        <v>1539</v>
      </c>
      <c r="C50" s="237">
        <v>73.099999999999994</v>
      </c>
      <c r="D50" s="253" t="s">
        <v>336</v>
      </c>
      <c r="E50" s="236"/>
      <c r="F50" s="236"/>
      <c r="G50" s="236"/>
      <c r="H50" s="236"/>
      <c r="I50" s="236"/>
      <c r="J50" s="236"/>
      <c r="K50" s="236"/>
      <c r="L50" s="240">
        <v>717</v>
      </c>
      <c r="M50" s="236"/>
      <c r="N50" s="238">
        <v>799</v>
      </c>
      <c r="O50" s="240">
        <v>799</v>
      </c>
      <c r="P50" s="236"/>
      <c r="Q50" s="166"/>
    </row>
    <row r="51" spans="1:17">
      <c r="A51" s="231" t="s">
        <v>302</v>
      </c>
      <c r="B51" s="247"/>
      <c r="C51" s="227"/>
      <c r="D51" s="248"/>
      <c r="E51" s="247"/>
      <c r="F51" s="247"/>
      <c r="G51" s="247"/>
      <c r="H51" s="247"/>
      <c r="I51" s="247"/>
      <c r="J51" s="247"/>
      <c r="K51" s="247"/>
      <c r="L51" s="247"/>
      <c r="M51" s="247"/>
      <c r="N51" s="247"/>
      <c r="O51" s="247"/>
      <c r="P51" s="247"/>
      <c r="Q51" s="166"/>
    </row>
    <row r="52" spans="1:17" ht="93">
      <c r="A52" s="228">
        <v>231</v>
      </c>
      <c r="B52" s="235" t="s">
        <v>539</v>
      </c>
      <c r="C52" s="227">
        <v>68</v>
      </c>
      <c r="D52" s="228" t="s">
        <v>298</v>
      </c>
      <c r="E52" s="235" t="s">
        <v>401</v>
      </c>
      <c r="F52" s="235" t="s">
        <v>402</v>
      </c>
      <c r="G52" s="235" t="s">
        <v>391</v>
      </c>
      <c r="H52" s="235" t="s">
        <v>164</v>
      </c>
      <c r="I52" s="235">
        <v>762</v>
      </c>
      <c r="J52" s="235" t="s">
        <v>378</v>
      </c>
      <c r="K52" s="235" t="s">
        <v>403</v>
      </c>
      <c r="L52" s="244">
        <v>702725</v>
      </c>
      <c r="M52" s="235">
        <v>720</v>
      </c>
      <c r="N52" s="236"/>
      <c r="O52" s="236"/>
      <c r="P52" s="236"/>
      <c r="Q52" s="166"/>
    </row>
    <row r="53" spans="1:17" ht="93">
      <c r="A53" s="228">
        <v>232</v>
      </c>
      <c r="B53" s="235" t="s">
        <v>146</v>
      </c>
      <c r="C53" s="227">
        <v>69</v>
      </c>
      <c r="D53" s="254" t="s">
        <v>269</v>
      </c>
      <c r="E53" s="235" t="s">
        <v>401</v>
      </c>
      <c r="F53" s="235" t="s">
        <v>402</v>
      </c>
      <c r="G53" s="235" t="s">
        <v>391</v>
      </c>
      <c r="H53" s="235" t="s">
        <v>164</v>
      </c>
      <c r="I53" s="236"/>
      <c r="J53" s="235" t="s">
        <v>378</v>
      </c>
      <c r="K53" s="235" t="s">
        <v>403</v>
      </c>
      <c r="L53" s="244">
        <v>702725</v>
      </c>
      <c r="M53" s="235">
        <v>720</v>
      </c>
      <c r="N53" s="236"/>
      <c r="O53" s="236"/>
      <c r="P53" s="236"/>
      <c r="Q53" s="166"/>
    </row>
    <row r="54" spans="1:17" ht="139.5">
      <c r="A54" s="228">
        <v>233</v>
      </c>
      <c r="B54" s="240" t="s">
        <v>1540</v>
      </c>
      <c r="C54" s="227">
        <v>74</v>
      </c>
      <c r="D54" s="246" t="s">
        <v>400</v>
      </c>
      <c r="E54" s="236"/>
      <c r="F54" s="236"/>
      <c r="G54" s="236"/>
      <c r="H54" s="236"/>
      <c r="I54" s="236"/>
      <c r="J54" s="236"/>
      <c r="K54" s="236"/>
      <c r="L54" s="235">
        <v>716</v>
      </c>
      <c r="M54" s="236"/>
      <c r="N54" s="235" t="s">
        <v>155</v>
      </c>
      <c r="O54" s="235" t="s">
        <v>1527</v>
      </c>
      <c r="P54" s="235">
        <v>765</v>
      </c>
      <c r="Q54" s="166"/>
    </row>
    <row r="55" spans="1:17" ht="46.5">
      <c r="A55" s="228">
        <v>234</v>
      </c>
      <c r="B55" s="240" t="s">
        <v>1541</v>
      </c>
      <c r="C55" s="237">
        <v>74.099999999999994</v>
      </c>
      <c r="D55" s="246" t="s">
        <v>400</v>
      </c>
      <c r="E55" s="236"/>
      <c r="F55" s="236"/>
      <c r="G55" s="236"/>
      <c r="H55" s="236"/>
      <c r="I55" s="236"/>
      <c r="J55" s="236"/>
      <c r="K55" s="236"/>
      <c r="L55" s="235">
        <v>717</v>
      </c>
      <c r="M55" s="236"/>
      <c r="N55" s="238">
        <v>799</v>
      </c>
      <c r="O55" s="238">
        <v>799</v>
      </c>
      <c r="P55" s="236"/>
      <c r="Q55" s="166"/>
    </row>
    <row r="56" spans="1:17">
      <c r="A56" s="231" t="s">
        <v>303</v>
      </c>
      <c r="B56" s="247"/>
      <c r="C56" s="227"/>
      <c r="D56" s="248"/>
      <c r="E56" s="247"/>
      <c r="F56" s="247"/>
      <c r="G56" s="247"/>
      <c r="H56" s="247"/>
      <c r="I56" s="247"/>
      <c r="J56" s="247"/>
      <c r="K56" s="247"/>
      <c r="L56" s="247"/>
      <c r="M56" s="247"/>
      <c r="N56" s="247"/>
      <c r="O56" s="247"/>
      <c r="P56" s="247"/>
      <c r="Q56" s="166"/>
    </row>
    <row r="57" spans="1:17" ht="139.5">
      <c r="A57" s="228">
        <v>241</v>
      </c>
      <c r="B57" s="235" t="s">
        <v>1670</v>
      </c>
      <c r="C57" s="227">
        <v>70</v>
      </c>
      <c r="D57" s="235" t="s">
        <v>1661</v>
      </c>
      <c r="E57" s="235" t="s">
        <v>404</v>
      </c>
      <c r="F57" s="235" t="s">
        <v>405</v>
      </c>
      <c r="G57" s="235" t="s">
        <v>391</v>
      </c>
      <c r="H57" s="235" t="s">
        <v>97</v>
      </c>
      <c r="I57" s="235">
        <v>762</v>
      </c>
      <c r="J57" s="235" t="s">
        <v>378</v>
      </c>
      <c r="K57" s="235" t="s">
        <v>406</v>
      </c>
      <c r="L57" s="240" t="s">
        <v>1533</v>
      </c>
      <c r="M57" s="236"/>
      <c r="N57" s="236"/>
      <c r="O57" s="236"/>
      <c r="P57" s="236"/>
      <c r="Q57" s="166"/>
    </row>
    <row r="58" spans="1:17" ht="58" customHeight="1">
      <c r="A58" s="228">
        <v>411</v>
      </c>
      <c r="B58" s="235" t="s">
        <v>538</v>
      </c>
      <c r="C58" s="227">
        <v>71</v>
      </c>
      <c r="D58" s="228" t="s">
        <v>258</v>
      </c>
      <c r="E58" s="236"/>
      <c r="F58" s="236"/>
      <c r="G58" s="236"/>
      <c r="H58" s="236"/>
      <c r="I58" s="244">
        <v>754757761</v>
      </c>
      <c r="J58" s="236"/>
      <c r="K58" s="235" t="s">
        <v>424</v>
      </c>
      <c r="L58" s="236"/>
      <c r="M58" s="236"/>
      <c r="N58" s="236"/>
      <c r="O58" s="236"/>
      <c r="P58" s="236"/>
      <c r="Q58" s="166"/>
    </row>
    <row r="59" spans="1:17" ht="31">
      <c r="A59" s="228">
        <v>414</v>
      </c>
      <c r="B59" s="235" t="s">
        <v>147</v>
      </c>
      <c r="C59" s="227">
        <v>77</v>
      </c>
      <c r="D59" s="255" t="s">
        <v>259</v>
      </c>
      <c r="E59" s="236"/>
      <c r="F59" s="236"/>
      <c r="G59" s="236"/>
      <c r="H59" s="236"/>
      <c r="I59" s="235" t="s">
        <v>1081</v>
      </c>
      <c r="J59" s="235">
        <v>610</v>
      </c>
      <c r="K59" s="240" t="s">
        <v>1662</v>
      </c>
      <c r="L59" s="235" t="s">
        <v>1056</v>
      </c>
      <c r="M59" s="236"/>
      <c r="N59" s="236"/>
      <c r="O59" s="236"/>
      <c r="P59" s="236"/>
      <c r="Q59" s="166"/>
    </row>
    <row r="60" spans="1:17" ht="139.5">
      <c r="A60" s="228">
        <v>415</v>
      </c>
      <c r="B60" s="240" t="s">
        <v>1542</v>
      </c>
      <c r="C60" s="227">
        <v>75</v>
      </c>
      <c r="D60" s="253" t="s">
        <v>105</v>
      </c>
      <c r="E60" s="236"/>
      <c r="F60" s="236"/>
      <c r="G60" s="236"/>
      <c r="H60" s="236"/>
      <c r="I60" s="236"/>
      <c r="J60" s="236"/>
      <c r="K60" s="236"/>
      <c r="L60" s="235">
        <v>716</v>
      </c>
      <c r="M60" s="236"/>
      <c r="N60" s="235" t="s">
        <v>155</v>
      </c>
      <c r="O60" s="235" t="s">
        <v>1527</v>
      </c>
      <c r="P60" s="235">
        <v>765</v>
      </c>
      <c r="Q60" s="166"/>
    </row>
    <row r="61" spans="1:17" ht="46.5">
      <c r="A61" s="228">
        <v>416</v>
      </c>
      <c r="B61" s="240" t="s">
        <v>1543</v>
      </c>
      <c r="C61" s="256">
        <v>75.099999999999994</v>
      </c>
      <c r="D61" s="253" t="s">
        <v>105</v>
      </c>
      <c r="E61" s="236"/>
      <c r="F61" s="236"/>
      <c r="G61" s="236"/>
      <c r="H61" s="236"/>
      <c r="I61" s="236"/>
      <c r="J61" s="236"/>
      <c r="K61" s="236"/>
      <c r="L61" s="235">
        <v>717</v>
      </c>
      <c r="M61" s="236"/>
      <c r="N61" s="238">
        <v>799</v>
      </c>
      <c r="O61" s="238">
        <v>799</v>
      </c>
      <c r="P61" s="236"/>
      <c r="Q61" s="166"/>
    </row>
    <row r="62" spans="1:17">
      <c r="A62" s="231" t="s">
        <v>304</v>
      </c>
      <c r="B62" s="247"/>
      <c r="C62" s="257"/>
      <c r="D62" s="248"/>
      <c r="E62" s="247"/>
      <c r="F62" s="247"/>
      <c r="G62" s="247"/>
      <c r="H62" s="247"/>
      <c r="I62" s="247"/>
      <c r="J62" s="247"/>
      <c r="K62" s="247"/>
      <c r="L62" s="247"/>
      <c r="M62" s="247"/>
      <c r="N62" s="247"/>
      <c r="O62" s="247"/>
      <c r="P62" s="247"/>
      <c r="Q62" s="166"/>
    </row>
    <row r="63" spans="1:17">
      <c r="A63" s="228">
        <v>551</v>
      </c>
      <c r="B63" s="235" t="s">
        <v>163</v>
      </c>
      <c r="C63" s="257">
        <v>79</v>
      </c>
      <c r="D63" s="242">
        <v>62</v>
      </c>
      <c r="E63" s="258"/>
      <c r="F63" s="258"/>
      <c r="G63" s="236"/>
      <c r="H63" s="258" t="s">
        <v>1424</v>
      </c>
      <c r="I63" s="245"/>
      <c r="J63" s="236"/>
      <c r="K63" s="236"/>
      <c r="L63" s="236"/>
      <c r="M63" s="236"/>
      <c r="N63" s="236"/>
      <c r="O63" s="236"/>
      <c r="P63" s="236"/>
      <c r="Q63" s="166"/>
    </row>
    <row r="64" spans="1:17" ht="108.5">
      <c r="A64" s="228">
        <v>512</v>
      </c>
      <c r="B64" s="235" t="s">
        <v>317</v>
      </c>
      <c r="C64" s="257">
        <v>78</v>
      </c>
      <c r="D64" s="228" t="s">
        <v>271</v>
      </c>
      <c r="E64" s="235" t="s">
        <v>1102</v>
      </c>
      <c r="F64" s="235" t="s">
        <v>1103</v>
      </c>
      <c r="G64" s="235" t="s">
        <v>391</v>
      </c>
      <c r="H64" s="244" t="s">
        <v>1104</v>
      </c>
      <c r="I64" s="236"/>
      <c r="J64" s="236"/>
      <c r="K64" s="235">
        <v>654</v>
      </c>
      <c r="L64" s="259" t="s">
        <v>1534</v>
      </c>
      <c r="M64" s="241">
        <v>720</v>
      </c>
      <c r="N64" s="236"/>
      <c r="O64" s="236"/>
      <c r="P64" s="235" t="s">
        <v>1528</v>
      </c>
      <c r="Q64" s="166"/>
    </row>
    <row r="65" spans="1:17" ht="155">
      <c r="A65" s="228">
        <v>540</v>
      </c>
      <c r="B65" s="240" t="s">
        <v>1544</v>
      </c>
      <c r="C65" s="257">
        <v>76</v>
      </c>
      <c r="D65" s="246" t="s">
        <v>1096</v>
      </c>
      <c r="E65" s="236"/>
      <c r="F65" s="236"/>
      <c r="G65" s="236"/>
      <c r="H65" s="236"/>
      <c r="I65" s="236"/>
      <c r="J65" s="236"/>
      <c r="K65" s="236"/>
      <c r="L65" s="235">
        <v>716</v>
      </c>
      <c r="M65" s="236"/>
      <c r="N65" s="235" t="s">
        <v>300</v>
      </c>
      <c r="O65" s="235" t="s">
        <v>1527</v>
      </c>
      <c r="P65" s="235">
        <v>765</v>
      </c>
      <c r="Q65" s="166"/>
    </row>
    <row r="66" spans="1:17" ht="46.5">
      <c r="A66" s="228"/>
      <c r="B66" s="240" t="s">
        <v>1545</v>
      </c>
      <c r="C66" s="257">
        <v>76.099999999999994</v>
      </c>
      <c r="D66" s="246" t="s">
        <v>1096</v>
      </c>
      <c r="E66" s="236"/>
      <c r="F66" s="236"/>
      <c r="G66" s="236"/>
      <c r="H66" s="236"/>
      <c r="I66" s="236"/>
      <c r="J66" s="236"/>
      <c r="K66" s="236"/>
      <c r="L66" s="235">
        <v>717</v>
      </c>
      <c r="M66" s="236"/>
      <c r="N66" s="235">
        <v>799</v>
      </c>
      <c r="O66" s="235">
        <v>799</v>
      </c>
      <c r="P66" s="236"/>
      <c r="Q66" s="166"/>
    </row>
    <row r="67" spans="1:17">
      <c r="A67" s="228">
        <v>541</v>
      </c>
      <c r="B67" s="235" t="s">
        <v>148</v>
      </c>
      <c r="C67" s="257">
        <v>80</v>
      </c>
      <c r="D67" s="255" t="s">
        <v>57</v>
      </c>
      <c r="E67" s="236"/>
      <c r="F67" s="236"/>
      <c r="G67" s="236"/>
      <c r="H67" s="236"/>
      <c r="I67" s="236"/>
      <c r="J67" s="236"/>
      <c r="K67" s="236"/>
      <c r="L67" s="235">
        <v>725</v>
      </c>
      <c r="M67" s="260"/>
      <c r="N67" s="236"/>
      <c r="O67" s="236"/>
      <c r="P67" s="236"/>
      <c r="Q67" s="166"/>
    </row>
    <row r="68" spans="1:17">
      <c r="A68" s="233"/>
      <c r="B68" s="247"/>
      <c r="C68" s="227"/>
      <c r="D68" s="233"/>
      <c r="E68" s="247"/>
      <c r="F68" s="247"/>
      <c r="G68" s="247"/>
      <c r="H68" s="247"/>
      <c r="I68" s="247"/>
      <c r="J68" s="247"/>
      <c r="K68" s="247"/>
      <c r="L68" s="247"/>
      <c r="M68" s="247"/>
      <c r="N68" s="233"/>
      <c r="O68" s="233"/>
      <c r="P68" s="233"/>
      <c r="Q68" s="166"/>
    </row>
    <row r="69" spans="1:17">
      <c r="B69" s="447" t="s">
        <v>1331</v>
      </c>
      <c r="C69" s="445"/>
      <c r="D69" s="445"/>
      <c r="E69" s="445"/>
      <c r="F69" s="445"/>
      <c r="G69" s="445"/>
      <c r="H69" s="445"/>
      <c r="I69" s="445"/>
      <c r="J69" s="445"/>
      <c r="K69" s="445"/>
      <c r="L69" s="445"/>
      <c r="M69" s="445"/>
      <c r="N69" s="445"/>
      <c r="O69" s="445"/>
      <c r="P69" s="445"/>
      <c r="Q69" s="445"/>
    </row>
  </sheetData>
  <mergeCells count="1">
    <mergeCell ref="B69:Q69"/>
  </mergeCells>
  <hyperlinks>
    <hyperlink ref="S1" location="Classroom_Teachers" display="Classroom Teachers" xr:uid="{00000000-0004-0000-0B00-000000000000}"/>
    <hyperlink ref="T1" location="SupplyTeacher2" display="Supply Teachers" xr:uid="{00000000-0004-0000-0B00-000001000000}"/>
    <hyperlink ref="U1" location="Teacher_Assistants" display="Teacher Assistants" xr:uid="{00000000-0004-0000-0B00-000002000000}"/>
    <hyperlink ref="V1" location="Early_Childhood_Educator" display="Early Childhood Educator" xr:uid="{00000000-0004-0000-0B00-000003000000}"/>
    <hyperlink ref="W1" location="Textbooks_Supplies" display="Textbooks/Supplies" xr:uid="{00000000-0004-0000-0B00-000004000000}"/>
    <hyperlink ref="X1" location="Computers" display="Computers" xr:uid="{00000000-0004-0000-0B00-000005000000}"/>
    <hyperlink ref="Y1" location="Student_Support___Professional___Para_Prof." display="Student Support - Professional &amp; Para-Prof." xr:uid="{00000000-0004-0000-0B00-000006000000}"/>
    <hyperlink ref="Z1" location="Library___Guidance" display="Library &amp; Guidance" xr:uid="{00000000-0004-0000-0B00-000007000000}"/>
    <hyperlink ref="AA1" location="Staff_Development___Instructional" display="Staff Development - Instructional" xr:uid="{00000000-0004-0000-0B00-000008000000}"/>
    <hyperlink ref="AB1" location="Department_Heads" display="Department Heads" xr:uid="{00000000-0004-0000-0B00-000009000000}"/>
    <hyperlink ref="AC1" location="Principals___Vice_Principals" display="Principals &amp; Vice-Principals" xr:uid="{00000000-0004-0000-0B00-00000A000000}"/>
    <hyperlink ref="AD1" location="School_Office" display="School Office" xr:uid="{00000000-0004-0000-0B00-00000B000000}"/>
    <hyperlink ref="AE1" location="Co_ordinators___Consultants_Program_Support" display="Co-ordinators &amp; Consultants/Program Support" xr:uid="{00000000-0004-0000-0B00-00000C000000}"/>
    <hyperlink ref="AF1" location="Continuing_Education" display="Continuing Education" xr:uid="{00000000-0004-0000-0B00-00000D000000}"/>
    <hyperlink ref="AG1" location="Amortization" display="Amortization" xr:uid="{00000000-0004-0000-0B00-00000E000000}"/>
    <hyperlink ref="AH1" location="Net_Loss_on_Disposal_of_TCA" display="Net Loss on Disposal of TCA" xr:uid="{00000000-0004-0000-0B00-00000F000000}"/>
    <hyperlink ref="AI1" location="Trustees" display="Trustees" xr:uid="{00000000-0004-0000-0B00-000010000000}"/>
    <hyperlink ref="AJ1" location="Directors___Supervisory_Officers" display="Directors &amp; Supervisory Officers" xr:uid="{00000000-0004-0000-0B00-000011000000}"/>
    <hyperlink ref="AK1" location="Other_Board_Administration" display="Other Board Administration" xr:uid="{00000000-0004-0000-0B00-000012000000}"/>
    <hyperlink ref="AL1" location="Amortization2" display="Amortization" xr:uid="{00000000-0004-0000-0B00-000013000000}"/>
    <hyperlink ref="AM1" location="NetLossDisposal2" display="Net Loss on Disposal of TCA" xr:uid="{00000000-0004-0000-0B00-000014000000}"/>
    <hyperlink ref="AN1" location="Transportation" display="Transportation" xr:uid="{00000000-0004-0000-0B00-000015000000}"/>
    <hyperlink ref="AO1" location="Transportation___Provincial_Schools" display="Transportation - Provincial Schools" xr:uid="{00000000-0004-0000-0B00-000016000000}"/>
    <hyperlink ref="AP1" location="Amortization3" display="Amortization" xr:uid="{00000000-0004-0000-0B00-000017000000}"/>
    <hyperlink ref="AQ1" location="NetLossDisposal3" display="Net Loss on Disposal of TCA" xr:uid="{00000000-0004-0000-0B00-000018000000}"/>
    <hyperlink ref="AR1" location="Operations___Maintenance___Schools" display="Operations &amp; Maintenance - Schools" xr:uid="{00000000-0004-0000-0B00-000019000000}"/>
    <hyperlink ref="AS1" location="School_Renewal" display="School Renewal" xr:uid="{00000000-0004-0000-0B00-00001A000000}"/>
    <hyperlink ref="AT1" location="Other_Pupil_Accommodation" display="Other Pupil Accommodation" xr:uid="{00000000-0004-0000-0B00-00001B000000}"/>
    <hyperlink ref="AU1" location="Amortization4" display="Amortization" xr:uid="{00000000-0004-0000-0B00-00001C000000}"/>
    <hyperlink ref="AV1" location="School_Generated_Funds" display="School Generated Funds" xr:uid="{00000000-0004-0000-0B00-00001D000000}"/>
    <hyperlink ref="AW1" location="Other_Non_Operating" display="Other Non-Operating" xr:uid="{00000000-0004-0000-0B00-00001E000000}"/>
    <hyperlink ref="AX1" location="Amortization5" display="Amortization" xr:uid="{00000000-0004-0000-0B00-00001F000000}"/>
    <hyperlink ref="AY1" location="Provision_for_contingencies" display="Provision for contingencies" xr:uid="{00000000-0004-0000-0B00-000020000000}"/>
  </hyperlinks>
  <printOptions gridLines="1"/>
  <pageMargins left="0.1" right="0.1" top="1" bottom="1" header="0.5" footer="0.5"/>
  <pageSetup scale="43" orientation="portrait" r:id="rId1"/>
  <headerFooter alignWithMargins="0">
    <oddHeader>&amp;R&amp;"MS Sans Serif,Bold"&amp;12View 1</oddHeader>
    <oddFooter>&amp;CPage &amp;P of &amp;N&amp;R&amp;"Arial,Bold"&amp;A #&amp;P of &amp;N</oddFooter>
  </headerFooter>
  <rowBreaks count="1" manualBreakCount="1">
    <brk id="50" max="12" man="1"/>
  </rowBreaks>
  <colBreaks count="1" manualBreakCount="1">
    <brk id="17" max="1048575" man="1"/>
  </colBreaks>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5ECD2-95B9-44F8-8478-D9FEE326A921}">
  <dimension ref="A1:AN44"/>
  <sheetViews>
    <sheetView view="pageBreakPreview" zoomScale="120" zoomScaleNormal="70" zoomScaleSheetLayoutView="120" workbookViewId="0"/>
  </sheetViews>
  <sheetFormatPr defaultColWidth="9.1796875" defaultRowHeight="15.5"/>
  <cols>
    <col min="1" max="1" width="6.453125" style="261" customWidth="1"/>
    <col min="2" max="2" width="29.1796875" style="261" customWidth="1"/>
    <col min="3" max="3" width="7" style="261" customWidth="1"/>
    <col min="4" max="4" width="9.1796875" style="275"/>
    <col min="5" max="5" width="10.54296875" style="275" customWidth="1"/>
    <col min="6" max="6" width="3.54296875" style="261" customWidth="1"/>
    <col min="7" max="16384" width="9.1796875" style="165"/>
  </cols>
  <sheetData>
    <row r="1" spans="1:40" ht="66.5" customHeight="1">
      <c r="A1" s="228" t="s">
        <v>1718</v>
      </c>
      <c r="B1" s="219"/>
      <c r="C1" s="220" t="s">
        <v>557</v>
      </c>
      <c r="D1" s="262"/>
      <c r="E1" s="224" t="s">
        <v>1568</v>
      </c>
      <c r="F1" s="231"/>
      <c r="H1" s="154" t="s">
        <v>312</v>
      </c>
      <c r="I1" s="154" t="s">
        <v>323</v>
      </c>
      <c r="J1" s="212" t="s">
        <v>1630</v>
      </c>
      <c r="K1" s="154" t="s">
        <v>840</v>
      </c>
      <c r="L1" s="154" t="s">
        <v>305</v>
      </c>
      <c r="M1" s="154" t="s">
        <v>306</v>
      </c>
      <c r="N1" s="154" t="s">
        <v>1668</v>
      </c>
      <c r="O1" s="154" t="s">
        <v>1330</v>
      </c>
      <c r="P1" s="154" t="s">
        <v>1079</v>
      </c>
      <c r="Q1" s="154" t="s">
        <v>324</v>
      </c>
      <c r="R1" s="154" t="s">
        <v>1669</v>
      </c>
      <c r="S1" s="154" t="s">
        <v>307</v>
      </c>
      <c r="T1" s="167" t="s">
        <v>1416</v>
      </c>
      <c r="U1" s="154" t="s">
        <v>315</v>
      </c>
      <c r="V1" s="154" t="s">
        <v>299</v>
      </c>
      <c r="W1" s="154" t="s">
        <v>103</v>
      </c>
      <c r="X1" s="154" t="s">
        <v>316</v>
      </c>
      <c r="Y1" s="154" t="s">
        <v>1329</v>
      </c>
      <c r="Z1" s="154" t="s">
        <v>1088</v>
      </c>
      <c r="AA1" s="154" t="s">
        <v>299</v>
      </c>
      <c r="AB1" s="154" t="s">
        <v>103</v>
      </c>
      <c r="AC1" s="154" t="s">
        <v>539</v>
      </c>
      <c r="AD1" s="154" t="s">
        <v>146</v>
      </c>
      <c r="AE1" s="154" t="s">
        <v>299</v>
      </c>
      <c r="AF1" s="154" t="s">
        <v>103</v>
      </c>
      <c r="AG1" s="154" t="s">
        <v>1670</v>
      </c>
      <c r="AH1" s="154" t="s">
        <v>538</v>
      </c>
      <c r="AI1" s="154" t="s">
        <v>147</v>
      </c>
      <c r="AJ1" s="154" t="s">
        <v>299</v>
      </c>
      <c r="AK1" s="154" t="s">
        <v>163</v>
      </c>
      <c r="AL1" s="154" t="s">
        <v>317</v>
      </c>
      <c r="AM1" s="154" t="s">
        <v>299</v>
      </c>
      <c r="AN1" s="154" t="s">
        <v>148</v>
      </c>
    </row>
    <row r="2" spans="1:40" ht="30.5" customHeight="1">
      <c r="A2" s="225" t="s">
        <v>559</v>
      </c>
      <c r="B2" s="226" t="s">
        <v>560</v>
      </c>
      <c r="C2" s="227"/>
      <c r="D2" s="263" t="s">
        <v>318</v>
      </c>
      <c r="E2" s="230">
        <v>15</v>
      </c>
      <c r="F2" s="233"/>
    </row>
    <row r="3" spans="1:40">
      <c r="A3" s="231" t="s">
        <v>297</v>
      </c>
      <c r="B3" s="232"/>
      <c r="C3" s="227"/>
      <c r="D3" s="264"/>
      <c r="E3" s="265"/>
      <c r="F3" s="233"/>
    </row>
    <row r="4" spans="1:40">
      <c r="A4" s="228">
        <v>111</v>
      </c>
      <c r="B4" s="235" t="s">
        <v>312</v>
      </c>
      <c r="C4" s="227">
        <v>51</v>
      </c>
      <c r="D4" s="263">
        <v>58</v>
      </c>
      <c r="E4" s="266" t="s">
        <v>1610</v>
      </c>
      <c r="F4" s="233"/>
    </row>
    <row r="5" spans="1:40">
      <c r="A5" s="228">
        <v>112</v>
      </c>
      <c r="B5" s="235" t="s">
        <v>1091</v>
      </c>
      <c r="C5" s="227">
        <v>52</v>
      </c>
      <c r="D5" s="263">
        <v>58</v>
      </c>
      <c r="E5" s="266" t="s">
        <v>1610</v>
      </c>
      <c r="F5" s="233"/>
    </row>
    <row r="6" spans="1:40">
      <c r="A6" s="228">
        <v>113</v>
      </c>
      <c r="B6" s="240" t="s">
        <v>1630</v>
      </c>
      <c r="C6" s="237">
        <v>53.1</v>
      </c>
      <c r="D6" s="263">
        <v>58</v>
      </c>
      <c r="E6" s="266" t="s">
        <v>1610</v>
      </c>
      <c r="F6" s="233"/>
    </row>
    <row r="7" spans="1:40">
      <c r="A7" s="228">
        <v>114</v>
      </c>
      <c r="B7" s="235" t="s">
        <v>840</v>
      </c>
      <c r="C7" s="237">
        <v>53.2</v>
      </c>
      <c r="D7" s="263">
        <v>58</v>
      </c>
      <c r="E7" s="266" t="s">
        <v>1610</v>
      </c>
      <c r="F7" s="233"/>
    </row>
    <row r="8" spans="1:40">
      <c r="A8" s="228">
        <v>122</v>
      </c>
      <c r="B8" s="235" t="s">
        <v>305</v>
      </c>
      <c r="C8" s="227">
        <v>55</v>
      </c>
      <c r="D8" s="263"/>
      <c r="E8" s="267"/>
      <c r="F8" s="233"/>
    </row>
    <row r="9" spans="1:40">
      <c r="A9" s="228">
        <v>121</v>
      </c>
      <c r="B9" s="235" t="s">
        <v>306</v>
      </c>
      <c r="C9" s="227">
        <v>54</v>
      </c>
      <c r="D9" s="263"/>
      <c r="E9" s="267"/>
      <c r="F9" s="233"/>
    </row>
    <row r="10" spans="1:40" ht="31">
      <c r="A10" s="228">
        <v>131</v>
      </c>
      <c r="B10" s="235" t="s">
        <v>1668</v>
      </c>
      <c r="C10" s="227">
        <v>56</v>
      </c>
      <c r="D10" s="263">
        <v>58</v>
      </c>
      <c r="E10" s="266" t="s">
        <v>1610</v>
      </c>
      <c r="F10" s="233"/>
    </row>
    <row r="11" spans="1:40">
      <c r="A11" s="228">
        <v>132</v>
      </c>
      <c r="B11" s="235" t="s">
        <v>1330</v>
      </c>
      <c r="C11" s="227">
        <v>57</v>
      </c>
      <c r="D11" s="263">
        <v>58</v>
      </c>
      <c r="E11" s="266" t="s">
        <v>1610</v>
      </c>
      <c r="F11" s="233"/>
    </row>
    <row r="12" spans="1:40" ht="31">
      <c r="A12" s="228">
        <v>141</v>
      </c>
      <c r="B12" s="235" t="s">
        <v>1079</v>
      </c>
      <c r="C12" s="227">
        <v>58</v>
      </c>
      <c r="D12" s="263">
        <v>58</v>
      </c>
      <c r="E12" s="266" t="s">
        <v>1610</v>
      </c>
      <c r="F12" s="233"/>
    </row>
    <row r="13" spans="1:40">
      <c r="A13" s="228">
        <v>222</v>
      </c>
      <c r="B13" s="235" t="s">
        <v>324</v>
      </c>
      <c r="C13" s="227">
        <v>67</v>
      </c>
      <c r="D13" s="263">
        <v>58</v>
      </c>
      <c r="E13" s="266" t="s">
        <v>1610</v>
      </c>
      <c r="F13" s="233"/>
    </row>
    <row r="14" spans="1:40" ht="31">
      <c r="A14" s="228">
        <v>221</v>
      </c>
      <c r="B14" s="235" t="s">
        <v>1669</v>
      </c>
      <c r="C14" s="227">
        <v>61</v>
      </c>
      <c r="D14" s="263">
        <v>58</v>
      </c>
      <c r="E14" s="266" t="s">
        <v>1610</v>
      </c>
      <c r="F14" s="233"/>
    </row>
    <row r="15" spans="1:40">
      <c r="A15" s="228">
        <v>223</v>
      </c>
      <c r="B15" s="235" t="s">
        <v>307</v>
      </c>
      <c r="C15" s="227">
        <v>62</v>
      </c>
      <c r="D15" s="263">
        <v>58</v>
      </c>
      <c r="E15" s="266" t="s">
        <v>1610</v>
      </c>
      <c r="F15" s="233"/>
    </row>
    <row r="16" spans="1:40" ht="31">
      <c r="A16" s="228">
        <v>211</v>
      </c>
      <c r="B16" s="240" t="s">
        <v>1659</v>
      </c>
      <c r="C16" s="227">
        <v>59</v>
      </c>
      <c r="D16" s="263">
        <v>58</v>
      </c>
      <c r="E16" s="266" t="s">
        <v>1610</v>
      </c>
      <c r="F16" s="233"/>
    </row>
    <row r="17" spans="1:6">
      <c r="A17" s="228">
        <v>251</v>
      </c>
      <c r="B17" s="235" t="s">
        <v>315</v>
      </c>
      <c r="C17" s="227">
        <v>63</v>
      </c>
      <c r="D17" s="263">
        <v>58</v>
      </c>
      <c r="E17" s="266" t="s">
        <v>1610</v>
      </c>
      <c r="F17" s="233"/>
    </row>
    <row r="18" spans="1:6" ht="62">
      <c r="A18" s="228">
        <v>260</v>
      </c>
      <c r="B18" s="240" t="s">
        <v>1546</v>
      </c>
      <c r="C18" s="227">
        <v>72</v>
      </c>
      <c r="D18" s="268"/>
      <c r="E18" s="267"/>
      <c r="F18" s="233"/>
    </row>
    <row r="19" spans="1:6" ht="62">
      <c r="A19" s="228">
        <v>261</v>
      </c>
      <c r="B19" s="240" t="s">
        <v>1547</v>
      </c>
      <c r="C19" s="237">
        <v>72.099999999999994</v>
      </c>
      <c r="D19" s="268"/>
      <c r="E19" s="267"/>
      <c r="F19" s="233"/>
    </row>
    <row r="20" spans="1:6">
      <c r="A20" s="231" t="s">
        <v>301</v>
      </c>
      <c r="B20" s="247"/>
      <c r="C20" s="227"/>
      <c r="D20" s="269"/>
      <c r="E20" s="270"/>
      <c r="F20" s="233"/>
    </row>
    <row r="21" spans="1:6">
      <c r="A21" s="228">
        <v>311</v>
      </c>
      <c r="B21" s="235" t="s">
        <v>316</v>
      </c>
      <c r="C21" s="227">
        <v>64</v>
      </c>
      <c r="D21" s="263"/>
      <c r="E21" s="267"/>
      <c r="F21" s="233"/>
    </row>
    <row r="22" spans="1:6" ht="31">
      <c r="A22" s="228">
        <v>321</v>
      </c>
      <c r="B22" s="235" t="s">
        <v>1329</v>
      </c>
      <c r="C22" s="227">
        <v>65</v>
      </c>
      <c r="D22" s="263"/>
      <c r="E22" s="267"/>
      <c r="F22" s="233"/>
    </row>
    <row r="23" spans="1:6">
      <c r="A23" s="228">
        <v>331</v>
      </c>
      <c r="B23" s="250" t="s">
        <v>1082</v>
      </c>
      <c r="C23" s="227">
        <v>66</v>
      </c>
      <c r="D23" s="263">
        <v>58</v>
      </c>
      <c r="E23" s="266" t="s">
        <v>1610</v>
      </c>
      <c r="F23" s="233"/>
    </row>
    <row r="24" spans="1:6" ht="62">
      <c r="A24" s="228">
        <v>332</v>
      </c>
      <c r="B24" s="240" t="s">
        <v>1538</v>
      </c>
      <c r="C24" s="227">
        <v>73</v>
      </c>
      <c r="D24" s="271"/>
      <c r="E24" s="267"/>
      <c r="F24" s="233"/>
    </row>
    <row r="25" spans="1:6" ht="46.5">
      <c r="A25" s="228">
        <v>333</v>
      </c>
      <c r="B25" s="240" t="s">
        <v>1539</v>
      </c>
      <c r="C25" s="237">
        <v>73.099999999999994</v>
      </c>
      <c r="D25" s="271"/>
      <c r="E25" s="267"/>
      <c r="F25" s="233"/>
    </row>
    <row r="26" spans="1:6">
      <c r="A26" s="231" t="s">
        <v>302</v>
      </c>
      <c r="B26" s="247"/>
      <c r="C26" s="227"/>
      <c r="D26" s="269"/>
      <c r="E26" s="270"/>
      <c r="F26" s="233"/>
    </row>
    <row r="27" spans="1:6">
      <c r="A27" s="228">
        <v>231</v>
      </c>
      <c r="B27" s="235" t="s">
        <v>539</v>
      </c>
      <c r="C27" s="227">
        <v>68</v>
      </c>
      <c r="D27" s="263">
        <v>58</v>
      </c>
      <c r="E27" s="266" t="s">
        <v>1610</v>
      </c>
      <c r="F27" s="233"/>
    </row>
    <row r="28" spans="1:6" ht="31">
      <c r="A28" s="228">
        <v>232</v>
      </c>
      <c r="B28" s="235" t="s">
        <v>146</v>
      </c>
      <c r="C28" s="227">
        <v>69</v>
      </c>
      <c r="D28" s="272">
        <v>58</v>
      </c>
      <c r="E28" s="266" t="s">
        <v>1610</v>
      </c>
      <c r="F28" s="233"/>
    </row>
    <row r="29" spans="1:6" ht="62">
      <c r="A29" s="228">
        <v>233</v>
      </c>
      <c r="B29" s="240" t="s">
        <v>1540</v>
      </c>
      <c r="C29" s="227">
        <v>74</v>
      </c>
      <c r="D29" s="268"/>
      <c r="E29" s="267"/>
      <c r="F29" s="233"/>
    </row>
    <row r="30" spans="1:6" ht="62">
      <c r="A30" s="228">
        <v>234</v>
      </c>
      <c r="B30" s="240" t="s">
        <v>1541</v>
      </c>
      <c r="C30" s="237">
        <v>74.099999999999994</v>
      </c>
      <c r="D30" s="268"/>
      <c r="E30" s="267"/>
      <c r="F30" s="233"/>
    </row>
    <row r="31" spans="1:6">
      <c r="A31" s="231" t="s">
        <v>303</v>
      </c>
      <c r="B31" s="247"/>
      <c r="C31" s="227"/>
      <c r="D31" s="269"/>
      <c r="E31" s="270"/>
      <c r="F31" s="233"/>
    </row>
    <row r="32" spans="1:6" ht="31">
      <c r="A32" s="228">
        <v>241</v>
      </c>
      <c r="B32" s="235" t="s">
        <v>1670</v>
      </c>
      <c r="C32" s="227">
        <v>70</v>
      </c>
      <c r="D32" s="240">
        <v>58</v>
      </c>
      <c r="E32" s="266" t="s">
        <v>1610</v>
      </c>
      <c r="F32" s="233"/>
    </row>
    <row r="33" spans="1:6">
      <c r="A33" s="228">
        <v>411</v>
      </c>
      <c r="B33" s="235" t="s">
        <v>538</v>
      </c>
      <c r="C33" s="227">
        <v>71</v>
      </c>
      <c r="D33" s="263"/>
      <c r="E33" s="267"/>
      <c r="F33" s="233"/>
    </row>
    <row r="34" spans="1:6" ht="31">
      <c r="A34" s="228">
        <v>414</v>
      </c>
      <c r="B34" s="235" t="s">
        <v>147</v>
      </c>
      <c r="C34" s="227">
        <v>77</v>
      </c>
      <c r="D34" s="273"/>
      <c r="E34" s="267"/>
      <c r="F34" s="233"/>
    </row>
    <row r="35" spans="1:6" ht="62">
      <c r="A35" s="228">
        <v>415</v>
      </c>
      <c r="B35" s="240" t="s">
        <v>1542</v>
      </c>
      <c r="C35" s="227">
        <v>75</v>
      </c>
      <c r="D35" s="271"/>
      <c r="E35" s="267"/>
      <c r="F35" s="233"/>
    </row>
    <row r="36" spans="1:6" ht="62">
      <c r="A36" s="228">
        <v>416</v>
      </c>
      <c r="B36" s="240" t="s">
        <v>1543</v>
      </c>
      <c r="C36" s="256">
        <v>75.099999999999994</v>
      </c>
      <c r="D36" s="271"/>
      <c r="E36" s="267"/>
      <c r="F36" s="233"/>
    </row>
    <row r="37" spans="1:6">
      <c r="A37" s="231" t="s">
        <v>304</v>
      </c>
      <c r="B37" s="247"/>
      <c r="C37" s="257"/>
      <c r="D37" s="269"/>
      <c r="E37" s="270"/>
      <c r="F37" s="233"/>
    </row>
    <row r="38" spans="1:6">
      <c r="A38" s="228">
        <v>551</v>
      </c>
      <c r="B38" s="235" t="s">
        <v>163</v>
      </c>
      <c r="C38" s="257">
        <v>79</v>
      </c>
      <c r="D38" s="274"/>
      <c r="E38" s="267"/>
      <c r="F38" s="233"/>
    </row>
    <row r="39" spans="1:6">
      <c r="A39" s="228">
        <v>512</v>
      </c>
      <c r="B39" s="235" t="s">
        <v>317</v>
      </c>
      <c r="C39" s="257">
        <v>78</v>
      </c>
      <c r="D39" s="263">
        <v>58</v>
      </c>
      <c r="E39" s="266" t="s">
        <v>1610</v>
      </c>
      <c r="F39" s="233"/>
    </row>
    <row r="40" spans="1:6" ht="62">
      <c r="A40" s="228">
        <v>540</v>
      </c>
      <c r="B40" s="240" t="s">
        <v>1544</v>
      </c>
      <c r="C40" s="257">
        <v>76</v>
      </c>
      <c r="D40" s="268"/>
      <c r="E40" s="267"/>
      <c r="F40" s="233"/>
    </row>
    <row r="41" spans="1:6" ht="46.5">
      <c r="A41" s="228"/>
      <c r="B41" s="240" t="s">
        <v>1545</v>
      </c>
      <c r="C41" s="257">
        <v>76.099999999999994</v>
      </c>
      <c r="D41" s="268"/>
      <c r="E41" s="267"/>
      <c r="F41" s="233"/>
    </row>
    <row r="42" spans="1:6">
      <c r="A42" s="228">
        <v>541</v>
      </c>
      <c r="B42" s="235" t="s">
        <v>148</v>
      </c>
      <c r="C42" s="257">
        <v>80</v>
      </c>
      <c r="D42" s="273"/>
      <c r="E42" s="267"/>
      <c r="F42" s="233"/>
    </row>
    <row r="43" spans="1:6">
      <c r="A43" s="233"/>
      <c r="B43" s="247"/>
      <c r="C43" s="227"/>
      <c r="D43" s="264"/>
      <c r="E43" s="264"/>
      <c r="F43" s="233"/>
    </row>
    <row r="44" spans="1:6" ht="180.5" customHeight="1">
      <c r="B44" s="448" t="s">
        <v>1612</v>
      </c>
      <c r="C44" s="449"/>
      <c r="D44" s="449"/>
      <c r="E44" s="449"/>
      <c r="F44" s="449"/>
    </row>
  </sheetData>
  <mergeCells count="1">
    <mergeCell ref="B44:F44"/>
  </mergeCells>
  <hyperlinks>
    <hyperlink ref="H1" location="Classroom_Teachers" display="Classroom Teachers" xr:uid="{F1FFDF90-55B1-476A-9B8F-3BAF1DC56AFB}"/>
    <hyperlink ref="I1" location="'Sch 10- Labour'!SupplyTeacher2" display="Supply Teachers" xr:uid="{FF8F2EC1-1094-4B09-BA8E-286A8D883979}"/>
    <hyperlink ref="J1" location="Teacher_Assistants" display="Teacher Assistants" xr:uid="{2E49AA36-BC4E-431F-81C4-D5D7BFB15148}"/>
    <hyperlink ref="K1" location="Early_Childhood_Educator" display="Early Childhood Educator" xr:uid="{F2912288-EA6C-4E85-BF0F-7F9D3FA1AD91}"/>
    <hyperlink ref="L1" location="Textbooks_Supplies" display="Textbooks/Supplies" xr:uid="{41A37A73-B46C-43AA-8317-F90937A0DB98}"/>
    <hyperlink ref="M1" location="Computers" display="Computers" xr:uid="{30379EBB-B354-452A-B9B5-FA4A8E1A7B8A}"/>
    <hyperlink ref="N1" location="Student_Support___Professional___Para_Prof." display="Student Support - Professional &amp; Para-Prof." xr:uid="{6C238609-D7CA-4070-B2CF-0D91CB6ACCD3}"/>
    <hyperlink ref="O1" location="Library___Guidance" display="Library &amp; Guidance" xr:uid="{42DA53D1-18C3-46BC-BFAE-D641C7631B97}"/>
    <hyperlink ref="P1" location="Staff_Development___Instructional" display="Staff Development - Instructional" xr:uid="{D1A2FC30-A0FC-4323-8E11-819215E1E40D}"/>
    <hyperlink ref="Q1" location="Department_Heads" display="Department Heads" xr:uid="{5477E2BC-F26B-49E3-82A7-1BCE15856ABB}"/>
    <hyperlink ref="R1" location="Principals___Vice_Principals" display="Principals &amp; Vice-Principals" xr:uid="{06BA4573-DD5A-47FF-A10F-91AD9C470AAC}"/>
    <hyperlink ref="S1" location="School_Office" display="School Office" xr:uid="{9E3F7AF2-2AE6-468C-B392-BCE64E4552C5}"/>
    <hyperlink ref="T1" location="Co_ordinators___Consultants_Program_Support" display="Co-ordinators &amp; Consultants/Program Support" xr:uid="{2D720DCC-25AC-4F4F-8C49-BDD17373ED82}"/>
    <hyperlink ref="U1" location="Continuing_Education" display="Continuing Education" xr:uid="{9A74EC64-8371-4942-920D-B3D7A9AA2940}"/>
    <hyperlink ref="V1" location="Amortization" display="Amortization" xr:uid="{812B95F8-64D9-4C50-9B74-2495B0D73799}"/>
    <hyperlink ref="W1" location="Net_Loss_on_Disposal_of_TCA" display="Net Loss on Disposal of TCA" xr:uid="{5CFA15C5-A037-4678-A282-2A4BFDD9B022}"/>
    <hyperlink ref="X1" location="Trustees" display="Trustees" xr:uid="{67731296-76F3-4895-AA67-B8DEEDC77BA4}"/>
    <hyperlink ref="Y1" location="Directors___Supervisory_Officers" display="Directors &amp; Supervisory Officers" xr:uid="{2D0018CE-18B1-4AA1-A8D1-BEE644AA76FB}"/>
    <hyperlink ref="Z1" location="Other_Board_Administration" display="Other Board Administration" xr:uid="{99F8B4E6-D091-4ACD-B39D-B63D5D1C509C}"/>
    <hyperlink ref="AA1" location="Amortization2" display="Amortization" xr:uid="{0011DCFB-E2CF-4109-9E59-7B6CB2397BC7}"/>
    <hyperlink ref="AB1" location="NetLossDisposal2" display="Net Loss on Disposal of TCA" xr:uid="{C14DE180-8AD2-47B3-9F61-2F58AB278526}"/>
    <hyperlink ref="AC1" location="Transportation" display="Transportation" xr:uid="{D3EEF40B-2FD8-4DA2-985C-B81AD4EBEB3B}"/>
    <hyperlink ref="AD1" location="Transportation___Provincial_Schools" display="Transportation - Provincial Schools" xr:uid="{E7B6E654-5561-431F-BF9B-46A5A4786C74}"/>
    <hyperlink ref="AE1" location="Amortization3" display="Amortization" xr:uid="{86ABE7A1-ED40-4C09-9B81-EF2DF8526E66}"/>
    <hyperlink ref="AF1" location="NetLossDisposal3" display="Net Loss on Disposal of TCA" xr:uid="{60D01524-D302-4D2C-8BC2-F7841D242CE2}"/>
    <hyperlink ref="AG1" location="Operations___Maintenance___Schools" display="Operations &amp; Maintenance - Schools" xr:uid="{69819F66-D702-409B-85C4-9C9019F2F719}"/>
    <hyperlink ref="AH1" location="School_Renewal" display="School Renewal" xr:uid="{54070289-E12C-4510-96DE-ADFAB085FE97}"/>
    <hyperlink ref="AI1" location="Other_Pupil_Accommodation" display="Other Pupil Accommodation" xr:uid="{8B5058EF-FF71-4605-8738-32A5CFBB55DA}"/>
    <hyperlink ref="AJ1" location="Amortization4" display="Amortization" xr:uid="{85A4E4E8-6B9B-414F-88CD-92DBBEC17F4D}"/>
    <hyperlink ref="AK1" location="School_Generated_Funds" display="School Generated Funds" xr:uid="{B9DE7842-A1B4-42C1-98A3-A18E505A83AD}"/>
    <hyperlink ref="AL1" location="Other_Non_Operating" display="Other Non-Operating" xr:uid="{7A825A07-E95A-4F42-AE03-21507774E2B4}"/>
    <hyperlink ref="AM1" location="Amortization5" display="Amortization" xr:uid="{05D81428-1531-4FB5-8006-023575E3044D}"/>
    <hyperlink ref="AN1" location="Provision_for_contingencies" display="Provision for contingencies" xr:uid="{C8249512-D3DF-4EB2-B474-9AAFF8EC498A}"/>
  </hyperlinks>
  <printOptions gridLines="1"/>
  <pageMargins left="0.1" right="0.1" top="1" bottom="1" header="0.5" footer="0.5"/>
  <pageSetup scale="43" orientation="portrait" r:id="rId1"/>
  <headerFooter alignWithMargins="0">
    <oddHeader>&amp;R&amp;"MS Sans Serif,Bold"&amp;12View 1</oddHeader>
    <oddFooter>&amp;CPage &amp;P of &amp;N&amp;R&amp;"Arial,Bold"&amp;A #&amp;P of &amp;N</oddFooter>
  </headerFooter>
  <colBreaks count="1" manualBreakCount="1">
    <brk id="6"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I8"/>
  <sheetViews>
    <sheetView view="pageBreakPreview" zoomScale="80" zoomScaleNormal="70" zoomScaleSheetLayoutView="80" workbookViewId="0">
      <selection activeCell="D6" sqref="D6"/>
    </sheetView>
  </sheetViews>
  <sheetFormatPr defaultColWidth="9.1796875" defaultRowHeight="15.5"/>
  <cols>
    <col min="1" max="1" width="33.453125" style="11" customWidth="1"/>
    <col min="2" max="2" width="26.453125" style="11" customWidth="1"/>
    <col min="3" max="3" width="26.81640625" style="11" bestFit="1" customWidth="1"/>
    <col min="4" max="4" width="59" style="11" customWidth="1"/>
    <col min="5" max="5" width="44.81640625" style="11" customWidth="1"/>
    <col min="6" max="6" width="34" style="11" customWidth="1"/>
    <col min="7" max="7" width="29.453125" style="11" customWidth="1"/>
    <col min="8" max="16384" width="9.1796875" style="11"/>
  </cols>
  <sheetData>
    <row r="1" spans="1:9" ht="1" customHeight="1">
      <c r="A1" s="11" t="s">
        <v>1608</v>
      </c>
    </row>
    <row r="2" spans="1:9" ht="20" thickBot="1">
      <c r="A2" s="42" t="s">
        <v>875</v>
      </c>
      <c r="D2" s="155" t="s">
        <v>1086</v>
      </c>
      <c r="E2" s="185" t="s">
        <v>281</v>
      </c>
      <c r="F2" s="185" t="s">
        <v>282</v>
      </c>
      <c r="G2" s="185" t="s">
        <v>283</v>
      </c>
      <c r="H2" s="185" t="s">
        <v>667</v>
      </c>
      <c r="I2" s="185" t="s">
        <v>284</v>
      </c>
    </row>
    <row r="3" spans="1:9" s="42" customFormat="1" ht="16" thickTop="1">
      <c r="A3" s="113" t="s">
        <v>877</v>
      </c>
      <c r="B3" s="113" t="s">
        <v>873</v>
      </c>
      <c r="C3" s="113" t="s">
        <v>874</v>
      </c>
      <c r="D3" s="113" t="s">
        <v>876</v>
      </c>
    </row>
    <row r="4" spans="1:9" ht="89" customHeight="1">
      <c r="A4" s="116" t="s">
        <v>281</v>
      </c>
      <c r="B4" s="115">
        <v>62</v>
      </c>
      <c r="C4" s="115" t="s">
        <v>795</v>
      </c>
      <c r="D4" s="306" t="s">
        <v>1663</v>
      </c>
    </row>
    <row r="5" spans="1:9">
      <c r="A5" s="116" t="s">
        <v>282</v>
      </c>
      <c r="B5" s="115">
        <v>62</v>
      </c>
      <c r="C5" s="115">
        <v>460</v>
      </c>
      <c r="D5" s="114" t="s">
        <v>431</v>
      </c>
      <c r="G5" s="11" t="s">
        <v>165</v>
      </c>
    </row>
    <row r="6" spans="1:9" ht="232" customHeight="1">
      <c r="A6" s="116" t="s">
        <v>283</v>
      </c>
      <c r="B6" s="115">
        <v>62</v>
      </c>
      <c r="C6" s="307" t="s">
        <v>1664</v>
      </c>
      <c r="D6" s="306" t="s">
        <v>1671</v>
      </c>
    </row>
    <row r="7" spans="1:9" ht="46.5">
      <c r="A7" s="116" t="s">
        <v>667</v>
      </c>
      <c r="B7" s="115">
        <v>62</v>
      </c>
      <c r="C7" s="307" t="s">
        <v>1665</v>
      </c>
      <c r="D7" s="306" t="s">
        <v>1666</v>
      </c>
    </row>
    <row r="8" spans="1:9" ht="196" customHeight="1">
      <c r="A8" s="116" t="s">
        <v>284</v>
      </c>
      <c r="B8" s="115">
        <v>70</v>
      </c>
      <c r="C8" s="307" t="s">
        <v>1715</v>
      </c>
      <c r="D8" s="306" t="s">
        <v>1667</v>
      </c>
    </row>
  </sheetData>
  <phoneticPr fontId="11" type="noConversion"/>
  <hyperlinks>
    <hyperlink ref="E2" location="Field_Trips__Excursions" display="Field Trips /Excursions" xr:uid="{00000000-0004-0000-0C00-000000000000}"/>
    <hyperlink ref="F2" location="Donations_to_External_Charities" display="Donations to External Charities" xr:uid="{00000000-0004-0000-0C00-000001000000}"/>
    <hyperlink ref="G2" location="Student_Activities_and_Resources" display="Student Activities and Resources" xr:uid="{00000000-0004-0000-0C00-000002000000}"/>
    <hyperlink ref="H2" location="Other" display="Other" xr:uid="{00000000-0004-0000-0C00-000003000000}"/>
    <hyperlink ref="I2" location="Capital_Assets" display="Capital Assets" xr:uid="{00000000-0004-0000-0C00-000004000000}"/>
  </hyperlinks>
  <pageMargins left="0.75" right="0.75" top="1" bottom="1" header="0.5" footer="0.5"/>
  <pageSetup scale="50" orientation="portrait" r:id="rId1"/>
  <headerFooter alignWithMargins="0">
    <oddFooter xml:space="preserve">&amp;R&amp;A  #&amp;P of &amp;N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tabColor indexed="14"/>
  </sheetPr>
  <dimension ref="A1"/>
  <sheetViews>
    <sheetView workbookViewId="0"/>
  </sheetViews>
  <sheetFormatPr defaultRowHeight="12.5"/>
  <sheetData/>
  <phoneticPr fontId="11" type="noConversion"/>
  <pageMargins left="0.75" right="0.75" top="1" bottom="1" header="0.5" footer="0.5"/>
  <pageSetup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8">
    <tabColor indexed="14"/>
  </sheetPr>
  <dimension ref="A1"/>
  <sheetViews>
    <sheetView workbookViewId="0">
      <selection activeCell="N47" sqref="N47"/>
    </sheetView>
  </sheetViews>
  <sheetFormatPr defaultRowHeight="12.5"/>
  <sheetData/>
  <phoneticPr fontId="11" type="noConversion"/>
  <pageMargins left="0.75" right="0.75" top="1" bottom="1" header="0.5" footer="0.5"/>
  <pageSetup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9">
    <tabColor indexed="14"/>
  </sheetPr>
  <dimension ref="A1"/>
  <sheetViews>
    <sheetView workbookViewId="0"/>
  </sheetViews>
  <sheetFormatPr defaultRowHeight="12.5"/>
  <sheetData/>
  <phoneticPr fontId="11" type="noConversion"/>
  <pageMargins left="0.75" right="0.75" top="1" bottom="1" header="0.5" footer="0.5"/>
  <pageSetup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dimension ref="A1:D45"/>
  <sheetViews>
    <sheetView topLeftCell="A28" workbookViewId="0">
      <selection activeCell="E29" sqref="E29"/>
    </sheetView>
  </sheetViews>
  <sheetFormatPr defaultRowHeight="12.5"/>
  <cols>
    <col min="2" max="2" width="14.1796875" customWidth="1"/>
    <col min="3" max="3" width="9.81640625" customWidth="1"/>
  </cols>
  <sheetData>
    <row r="1" spans="1:4">
      <c r="A1" t="s">
        <v>808</v>
      </c>
      <c r="C1" s="6" t="str">
        <f>+A3</f>
        <v>V 1.0.2</v>
      </c>
    </row>
    <row r="3" spans="1:4" ht="13">
      <c r="A3" t="s">
        <v>126</v>
      </c>
      <c r="B3" s="1" t="s">
        <v>127</v>
      </c>
      <c r="C3" s="5" t="s">
        <v>128</v>
      </c>
    </row>
    <row r="4" spans="1:4">
      <c r="B4" t="s">
        <v>129</v>
      </c>
    </row>
    <row r="6" spans="1:4">
      <c r="B6" t="s">
        <v>110</v>
      </c>
    </row>
    <row r="7" spans="1:4">
      <c r="B7">
        <v>1</v>
      </c>
      <c r="C7" t="s">
        <v>287</v>
      </c>
    </row>
    <row r="8" spans="1:4" ht="13">
      <c r="B8">
        <v>2</v>
      </c>
      <c r="C8" t="s">
        <v>285</v>
      </c>
    </row>
    <row r="9" spans="1:4">
      <c r="B9">
        <v>3</v>
      </c>
      <c r="C9" t="s">
        <v>286</v>
      </c>
    </row>
    <row r="10" spans="1:4">
      <c r="C10" t="s">
        <v>288</v>
      </c>
    </row>
    <row r="11" spans="1:4">
      <c r="B11">
        <v>4</v>
      </c>
      <c r="C11" t="s">
        <v>658</v>
      </c>
    </row>
    <row r="12" spans="1:4">
      <c r="C12" s="3" t="s">
        <v>734</v>
      </c>
      <c r="D12" t="s">
        <v>659</v>
      </c>
    </row>
    <row r="13" spans="1:4">
      <c r="C13" s="3" t="s">
        <v>734</v>
      </c>
      <c r="D13" t="s">
        <v>660</v>
      </c>
    </row>
    <row r="14" spans="1:4">
      <c r="C14" s="3" t="s">
        <v>734</v>
      </c>
      <c r="D14" t="s">
        <v>603</v>
      </c>
    </row>
    <row r="15" spans="1:4">
      <c r="C15" s="3" t="s">
        <v>734</v>
      </c>
      <c r="D15" t="s">
        <v>606</v>
      </c>
    </row>
    <row r="16" spans="1:4">
      <c r="B16">
        <v>5</v>
      </c>
      <c r="C16" s="2" t="s">
        <v>607</v>
      </c>
    </row>
    <row r="18" spans="1:4" ht="13">
      <c r="A18" t="s">
        <v>806</v>
      </c>
      <c r="B18" s="1" t="s">
        <v>116</v>
      </c>
      <c r="C18" s="5" t="s">
        <v>117</v>
      </c>
    </row>
    <row r="19" spans="1:4">
      <c r="B19" t="s">
        <v>118</v>
      </c>
    </row>
    <row r="21" spans="1:4">
      <c r="B21" t="s">
        <v>110</v>
      </c>
    </row>
    <row r="22" spans="1:4">
      <c r="B22">
        <v>1</v>
      </c>
      <c r="C22" t="s">
        <v>119</v>
      </c>
    </row>
    <row r="23" spans="1:4">
      <c r="B23">
        <v>2</v>
      </c>
      <c r="C23" t="s">
        <v>739</v>
      </c>
    </row>
    <row r="24" spans="1:4">
      <c r="A24" t="s">
        <v>675</v>
      </c>
      <c r="C24" s="3" t="s">
        <v>734</v>
      </c>
      <c r="D24" t="s">
        <v>733</v>
      </c>
    </row>
    <row r="25" spans="1:4">
      <c r="C25" s="3" t="s">
        <v>734</v>
      </c>
      <c r="D25" t="s">
        <v>735</v>
      </c>
    </row>
    <row r="26" spans="1:4">
      <c r="C26" s="3" t="s">
        <v>734</v>
      </c>
      <c r="D26" s="7" t="s">
        <v>736</v>
      </c>
    </row>
    <row r="27" spans="1:4">
      <c r="C27" s="3" t="s">
        <v>734</v>
      </c>
      <c r="D27" t="s">
        <v>676</v>
      </c>
    </row>
    <row r="28" spans="1:4">
      <c r="C28" s="3" t="s">
        <v>734</v>
      </c>
      <c r="D28" t="s">
        <v>743</v>
      </c>
    </row>
    <row r="29" spans="1:4">
      <c r="A29" t="s">
        <v>672</v>
      </c>
      <c r="C29" s="3" t="s">
        <v>734</v>
      </c>
      <c r="D29" t="s">
        <v>740</v>
      </c>
    </row>
    <row r="30" spans="1:4">
      <c r="C30" s="3" t="s">
        <v>734</v>
      </c>
      <c r="D30" s="7" t="s">
        <v>737</v>
      </c>
    </row>
    <row r="31" spans="1:4">
      <c r="C31" s="3" t="s">
        <v>734</v>
      </c>
      <c r="D31" t="s">
        <v>738</v>
      </c>
    </row>
    <row r="32" spans="1:4">
      <c r="C32" s="3" t="s">
        <v>734</v>
      </c>
      <c r="D32" t="s">
        <v>741</v>
      </c>
    </row>
    <row r="33" spans="1:4">
      <c r="D33" t="s">
        <v>742</v>
      </c>
    </row>
    <row r="34" spans="1:4">
      <c r="A34" t="s">
        <v>673</v>
      </c>
      <c r="B34" t="s">
        <v>674</v>
      </c>
      <c r="C34" s="3" t="s">
        <v>734</v>
      </c>
      <c r="D34" t="s">
        <v>112</v>
      </c>
    </row>
    <row r="36" spans="1:4" ht="13">
      <c r="A36" t="s">
        <v>807</v>
      </c>
      <c r="B36" s="1" t="s">
        <v>826</v>
      </c>
      <c r="C36" s="5" t="s">
        <v>827</v>
      </c>
    </row>
    <row r="37" spans="1:4">
      <c r="B37" t="s">
        <v>109</v>
      </c>
    </row>
    <row r="39" spans="1:4">
      <c r="B39" t="s">
        <v>110</v>
      </c>
    </row>
    <row r="40" spans="1:4">
      <c r="B40">
        <v>1</v>
      </c>
      <c r="C40" t="s">
        <v>111</v>
      </c>
    </row>
    <row r="41" spans="1:4">
      <c r="B41">
        <v>2</v>
      </c>
      <c r="C41" t="s">
        <v>113</v>
      </c>
    </row>
    <row r="42" spans="1:4">
      <c r="C42" t="s">
        <v>114</v>
      </c>
    </row>
    <row r="43" spans="1:4">
      <c r="B43">
        <v>3</v>
      </c>
      <c r="C43" t="s">
        <v>115</v>
      </c>
    </row>
    <row r="45" spans="1:4">
      <c r="C45" s="4"/>
    </row>
  </sheetData>
  <customSheetViews>
    <customSheetView guid="{3102D25E-C835-4B02-AE8B-741E879C023B}" state="hidden" showRuler="0">
      <pageMargins left="0.75" right="0.75" top="1" bottom="1" header="0.5" footer="0.5"/>
      <pageSetup orientation="portrait" r:id="rId1"/>
      <headerFooter alignWithMargins="0"/>
    </customSheetView>
  </customSheetViews>
  <phoneticPr fontId="0" type="noConversion"/>
  <pageMargins left="0.75" right="0.75" top="1" bottom="1" header="0.5" footer="0.5"/>
  <pageSetup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0000"/>
    <pageSetUpPr fitToPage="1"/>
  </sheetPr>
  <dimension ref="A1:F135"/>
  <sheetViews>
    <sheetView showGridLines="0" zoomScaleNormal="100" zoomScaleSheetLayoutView="50" workbookViewId="0">
      <selection activeCell="E26" sqref="E26"/>
    </sheetView>
  </sheetViews>
  <sheetFormatPr defaultColWidth="9.1796875" defaultRowHeight="15.5"/>
  <cols>
    <col min="1" max="2" width="5.453125" style="11" customWidth="1"/>
    <col min="3" max="3" width="21.81640625" style="11" customWidth="1"/>
    <col min="4" max="4" width="8.1796875" style="106" customWidth="1"/>
    <col min="5" max="5" width="67.453125" style="11" customWidth="1"/>
    <col min="6" max="16384" width="9.1796875" style="11"/>
  </cols>
  <sheetData>
    <row r="1" spans="1:5">
      <c r="A1" s="55" t="s">
        <v>841</v>
      </c>
      <c r="B1" s="8"/>
      <c r="D1" s="107"/>
      <c r="E1" s="8"/>
    </row>
    <row r="2" spans="1:5">
      <c r="A2" s="8"/>
      <c r="B2" s="8"/>
      <c r="C2" s="8"/>
      <c r="D2" s="107"/>
      <c r="E2" s="8"/>
    </row>
    <row r="3" spans="1:5">
      <c r="A3" s="12" t="s">
        <v>656</v>
      </c>
      <c r="D3" s="105"/>
    </row>
    <row r="4" spans="1:5">
      <c r="A4" s="12"/>
      <c r="D4" s="105"/>
    </row>
    <row r="5" spans="1:5">
      <c r="B5" s="42" t="s">
        <v>589</v>
      </c>
      <c r="C5" s="42"/>
      <c r="D5" s="108"/>
    </row>
    <row r="6" spans="1:5">
      <c r="B6" s="36"/>
      <c r="C6" s="15"/>
      <c r="D6" s="109" t="s">
        <v>325</v>
      </c>
      <c r="E6" s="16" t="s">
        <v>187</v>
      </c>
    </row>
    <row r="7" spans="1:5">
      <c r="B7" s="17"/>
      <c r="D7" s="105" t="s">
        <v>326</v>
      </c>
      <c r="E7" s="18" t="s">
        <v>228</v>
      </c>
    </row>
    <row r="8" spans="1:5">
      <c r="B8" s="17"/>
      <c r="D8" s="105" t="s">
        <v>229</v>
      </c>
      <c r="E8" s="20" t="s">
        <v>372</v>
      </c>
    </row>
    <row r="9" spans="1:5">
      <c r="B9" s="17"/>
      <c r="D9" s="105" t="s">
        <v>231</v>
      </c>
      <c r="E9" s="18" t="s">
        <v>373</v>
      </c>
    </row>
    <row r="10" spans="1:5">
      <c r="B10" s="17"/>
      <c r="D10" s="105" t="s">
        <v>233</v>
      </c>
      <c r="E10" s="18" t="s">
        <v>234</v>
      </c>
    </row>
    <row r="11" spans="1:5">
      <c r="B11" s="17"/>
      <c r="D11" s="105" t="s">
        <v>235</v>
      </c>
      <c r="E11" s="18" t="s">
        <v>27</v>
      </c>
    </row>
    <row r="12" spans="1:5">
      <c r="B12" s="17"/>
      <c r="D12" s="105" t="s">
        <v>236</v>
      </c>
      <c r="E12" s="18" t="s">
        <v>237</v>
      </c>
    </row>
    <row r="13" spans="1:5">
      <c r="B13" s="17"/>
      <c r="D13" s="105" t="s">
        <v>238</v>
      </c>
      <c r="E13" s="18" t="s">
        <v>239</v>
      </c>
    </row>
    <row r="14" spans="1:5">
      <c r="B14" s="21"/>
      <c r="C14" s="22"/>
      <c r="D14" s="110" t="s">
        <v>561</v>
      </c>
      <c r="E14" s="24" t="s">
        <v>56</v>
      </c>
    </row>
    <row r="15" spans="1:5">
      <c r="D15" s="105"/>
    </row>
    <row r="16" spans="1:5">
      <c r="B16" s="42" t="s">
        <v>615</v>
      </c>
      <c r="C16" s="42"/>
      <c r="D16" s="105"/>
    </row>
    <row r="17" spans="2:5">
      <c r="B17" s="34"/>
      <c r="C17" s="137"/>
      <c r="D17" s="111">
        <v>10</v>
      </c>
      <c r="E17" s="33" t="s">
        <v>320</v>
      </c>
    </row>
    <row r="18" spans="2:5">
      <c r="B18" s="34"/>
      <c r="C18" s="137"/>
      <c r="D18" s="111"/>
      <c r="E18" s="33"/>
    </row>
    <row r="19" spans="2:5">
      <c r="B19" s="31"/>
      <c r="C19" s="40" t="s">
        <v>186</v>
      </c>
      <c r="D19" s="111">
        <v>15</v>
      </c>
      <c r="E19" s="33" t="s">
        <v>242</v>
      </c>
    </row>
    <row r="20" spans="2:5">
      <c r="B20" s="31"/>
      <c r="C20" s="40"/>
      <c r="D20" s="111"/>
      <c r="E20" s="33"/>
    </row>
    <row r="21" spans="2:5">
      <c r="B21" s="14"/>
      <c r="C21" s="142" t="s">
        <v>662</v>
      </c>
      <c r="D21" s="112" t="s">
        <v>243</v>
      </c>
      <c r="E21" s="16" t="s">
        <v>532</v>
      </c>
    </row>
    <row r="22" spans="2:5">
      <c r="B22" s="17"/>
      <c r="D22" s="105" t="s">
        <v>244</v>
      </c>
      <c r="E22" s="18" t="s">
        <v>533</v>
      </c>
    </row>
    <row r="23" spans="2:5">
      <c r="B23" s="17"/>
      <c r="C23" s="25" t="s">
        <v>102</v>
      </c>
      <c r="D23" s="105" t="s">
        <v>245</v>
      </c>
      <c r="E23" s="18" t="s">
        <v>321</v>
      </c>
    </row>
    <row r="24" spans="2:5">
      <c r="B24" s="21"/>
      <c r="C24" s="139"/>
      <c r="D24" s="110" t="s">
        <v>246</v>
      </c>
      <c r="E24" s="24" t="s">
        <v>322</v>
      </c>
    </row>
    <row r="25" spans="2:5">
      <c r="B25" s="31"/>
      <c r="C25" s="140"/>
      <c r="D25" s="111"/>
      <c r="E25" s="33"/>
    </row>
    <row r="26" spans="2:5">
      <c r="B26" s="31"/>
      <c r="C26" s="40" t="s">
        <v>314</v>
      </c>
      <c r="D26" s="111">
        <v>25</v>
      </c>
      <c r="E26" s="33" t="s">
        <v>248</v>
      </c>
    </row>
    <row r="27" spans="2:5">
      <c r="B27" s="31"/>
      <c r="C27" s="40"/>
      <c r="D27" s="111"/>
      <c r="E27" s="33"/>
    </row>
    <row r="28" spans="2:5" ht="31">
      <c r="B28" s="17"/>
      <c r="C28" s="9" t="s">
        <v>868</v>
      </c>
      <c r="D28" s="19">
        <v>31</v>
      </c>
      <c r="E28" s="18" t="s">
        <v>250</v>
      </c>
    </row>
    <row r="29" spans="2:5">
      <c r="B29" s="17"/>
      <c r="D29" s="105">
        <v>32</v>
      </c>
      <c r="E29" s="18" t="s">
        <v>837</v>
      </c>
    </row>
    <row r="30" spans="2:5">
      <c r="B30" s="17"/>
      <c r="D30" s="105" t="s">
        <v>252</v>
      </c>
      <c r="E30" s="18" t="s">
        <v>834</v>
      </c>
    </row>
    <row r="31" spans="2:5">
      <c r="B31" s="17"/>
      <c r="D31" s="105" t="s">
        <v>254</v>
      </c>
      <c r="E31" s="18" t="s">
        <v>535</v>
      </c>
    </row>
    <row r="32" spans="2:5">
      <c r="B32" s="17"/>
      <c r="D32" s="105" t="s">
        <v>255</v>
      </c>
      <c r="E32" s="18" t="s">
        <v>256</v>
      </c>
    </row>
    <row r="33" spans="2:5">
      <c r="B33" s="17"/>
      <c r="D33" s="105" t="s">
        <v>831</v>
      </c>
      <c r="E33" s="18" t="s">
        <v>906</v>
      </c>
    </row>
    <row r="34" spans="2:5">
      <c r="B34" s="17"/>
      <c r="D34" s="105" t="s">
        <v>832</v>
      </c>
      <c r="E34" s="18" t="s">
        <v>830</v>
      </c>
    </row>
    <row r="35" spans="2:5">
      <c r="B35" s="17"/>
      <c r="D35" s="105" t="s">
        <v>833</v>
      </c>
      <c r="E35" s="18" t="s">
        <v>835</v>
      </c>
    </row>
    <row r="36" spans="2:5">
      <c r="B36" s="17"/>
      <c r="D36" s="105" t="s">
        <v>901</v>
      </c>
      <c r="E36" s="18" t="s">
        <v>839</v>
      </c>
    </row>
    <row r="37" spans="2:5">
      <c r="B37" s="31"/>
      <c r="C37" s="40"/>
      <c r="D37" s="111"/>
      <c r="E37" s="33"/>
    </row>
    <row r="38" spans="2:5">
      <c r="B38" s="17"/>
      <c r="C38" s="11" t="s">
        <v>709</v>
      </c>
      <c r="D38" s="105" t="s">
        <v>123</v>
      </c>
      <c r="E38" s="30" t="s">
        <v>124</v>
      </c>
    </row>
    <row r="39" spans="2:5">
      <c r="B39" s="17"/>
      <c r="D39" s="105" t="s">
        <v>257</v>
      </c>
      <c r="E39" s="30" t="s">
        <v>125</v>
      </c>
    </row>
    <row r="40" spans="2:5">
      <c r="B40" s="17"/>
      <c r="C40" s="138"/>
      <c r="D40" s="105">
        <v>42</v>
      </c>
      <c r="E40" s="18" t="s">
        <v>538</v>
      </c>
    </row>
    <row r="41" spans="2:5">
      <c r="B41" s="17"/>
      <c r="D41" s="105">
        <v>43</v>
      </c>
      <c r="E41" s="18" t="s">
        <v>665</v>
      </c>
    </row>
    <row r="42" spans="2:5">
      <c r="B42" s="17"/>
      <c r="D42" s="105">
        <v>44</v>
      </c>
      <c r="E42" s="30" t="s">
        <v>536</v>
      </c>
    </row>
    <row r="43" spans="2:5">
      <c r="B43" s="31"/>
      <c r="C43" s="40"/>
      <c r="D43" s="111"/>
      <c r="E43" s="33"/>
    </row>
    <row r="44" spans="2:5">
      <c r="B44" s="17"/>
      <c r="C44" s="11" t="s">
        <v>539</v>
      </c>
      <c r="D44" s="105">
        <v>50</v>
      </c>
      <c r="E44" s="18" t="s">
        <v>262</v>
      </c>
    </row>
    <row r="45" spans="2:5">
      <c r="B45" s="17"/>
      <c r="D45" s="105" t="s">
        <v>263</v>
      </c>
      <c r="E45" s="18" t="s">
        <v>264</v>
      </c>
    </row>
    <row r="46" spans="2:5">
      <c r="B46" s="17"/>
      <c r="D46" s="105" t="s">
        <v>265</v>
      </c>
      <c r="E46" s="18" t="s">
        <v>266</v>
      </c>
    </row>
    <row r="47" spans="2:5">
      <c r="B47" s="17"/>
      <c r="D47" s="105" t="s">
        <v>267</v>
      </c>
      <c r="E47" s="18" t="s">
        <v>268</v>
      </c>
    </row>
    <row r="48" spans="2:5">
      <c r="B48" s="17"/>
      <c r="D48" s="105" t="s">
        <v>269</v>
      </c>
      <c r="E48" s="18" t="s">
        <v>289</v>
      </c>
    </row>
    <row r="49" spans="1:5">
      <c r="B49" s="31"/>
      <c r="C49" s="140"/>
      <c r="D49" s="111"/>
      <c r="E49" s="33"/>
    </row>
    <row r="50" spans="1:5">
      <c r="B50" s="17"/>
      <c r="C50" s="11" t="s">
        <v>667</v>
      </c>
      <c r="D50" s="105" t="s">
        <v>185</v>
      </c>
      <c r="E50" s="18" t="s">
        <v>332</v>
      </c>
    </row>
    <row r="51" spans="1:5">
      <c r="B51" s="17"/>
      <c r="D51" s="105" t="s">
        <v>57</v>
      </c>
      <c r="E51" s="30" t="s">
        <v>148</v>
      </c>
    </row>
    <row r="52" spans="1:5">
      <c r="B52" s="17"/>
      <c r="D52" s="105" t="s">
        <v>271</v>
      </c>
      <c r="E52" s="30" t="s">
        <v>705</v>
      </c>
    </row>
    <row r="53" spans="1:5">
      <c r="B53" s="21"/>
      <c r="C53" s="139"/>
      <c r="D53" s="110" t="s">
        <v>225</v>
      </c>
      <c r="E53" s="24" t="s">
        <v>163</v>
      </c>
    </row>
    <row r="54" spans="1:5">
      <c r="D54" s="105"/>
    </row>
    <row r="55" spans="1:5">
      <c r="B55" s="42" t="s">
        <v>273</v>
      </c>
      <c r="C55" s="12"/>
      <c r="D55" s="105"/>
    </row>
    <row r="56" spans="1:5">
      <c r="B56" s="36"/>
      <c r="C56" s="15"/>
      <c r="D56" s="112" t="s">
        <v>59</v>
      </c>
      <c r="E56" s="16" t="s">
        <v>33</v>
      </c>
    </row>
    <row r="57" spans="1:5">
      <c r="B57" s="37"/>
      <c r="C57" s="12"/>
      <c r="D57" s="105" t="s">
        <v>58</v>
      </c>
      <c r="E57" s="18" t="s">
        <v>61</v>
      </c>
    </row>
    <row r="58" spans="1:5">
      <c r="B58" s="38"/>
      <c r="C58" s="39"/>
      <c r="D58" s="110" t="s">
        <v>272</v>
      </c>
      <c r="E58" s="24" t="s">
        <v>60</v>
      </c>
    </row>
    <row r="59" spans="1:5">
      <c r="B59" s="12"/>
      <c r="C59" s="12"/>
      <c r="D59" s="105"/>
    </row>
    <row r="60" spans="1:5">
      <c r="B60" s="42" t="s">
        <v>588</v>
      </c>
      <c r="C60" s="12"/>
      <c r="D60" s="105"/>
    </row>
    <row r="61" spans="1:5">
      <c r="B61" s="36"/>
      <c r="C61" s="15"/>
      <c r="D61" s="112" t="s">
        <v>274</v>
      </c>
      <c r="E61" s="16" t="s">
        <v>588</v>
      </c>
    </row>
    <row r="62" spans="1:5">
      <c r="B62" s="38"/>
      <c r="C62" s="39"/>
      <c r="D62" s="110" t="s">
        <v>62</v>
      </c>
      <c r="E62" s="24" t="s">
        <v>63</v>
      </c>
    </row>
    <row r="63" spans="1:5">
      <c r="B63" s="12"/>
      <c r="C63" s="12"/>
      <c r="D63" s="105"/>
    </row>
    <row r="64" spans="1:5">
      <c r="A64" s="12"/>
      <c r="B64" s="42" t="s">
        <v>134</v>
      </c>
      <c r="D64" s="103"/>
    </row>
    <row r="65" spans="1:5">
      <c r="A65" s="12"/>
      <c r="B65" s="34"/>
      <c r="C65" s="40"/>
      <c r="D65" s="111" t="s">
        <v>149</v>
      </c>
      <c r="E65" s="33" t="s">
        <v>134</v>
      </c>
    </row>
    <row r="66" spans="1:5">
      <c r="A66" s="12"/>
      <c r="B66" s="12"/>
      <c r="D66" s="105"/>
    </row>
    <row r="67" spans="1:5">
      <c r="A67" s="12" t="s">
        <v>64</v>
      </c>
      <c r="B67" s="12"/>
      <c r="D67" s="103"/>
    </row>
    <row r="68" spans="1:5">
      <c r="A68" s="12"/>
      <c r="B68" s="36"/>
      <c r="C68" s="41"/>
      <c r="D68" s="112" t="s">
        <v>75</v>
      </c>
      <c r="E68" s="16" t="s">
        <v>83</v>
      </c>
    </row>
    <row r="69" spans="1:5">
      <c r="A69" s="12"/>
      <c r="B69" s="37"/>
      <c r="D69" s="105" t="s">
        <v>76</v>
      </c>
      <c r="E69" s="18" t="s">
        <v>78</v>
      </c>
    </row>
    <row r="70" spans="1:5">
      <c r="A70" s="12"/>
      <c r="B70" s="37"/>
      <c r="D70" s="105" t="s">
        <v>77</v>
      </c>
      <c r="E70" s="18" t="s">
        <v>538</v>
      </c>
    </row>
    <row r="71" spans="1:5">
      <c r="A71" s="12"/>
      <c r="B71" s="37"/>
      <c r="D71" s="105" t="s">
        <v>591</v>
      </c>
      <c r="E71" s="18" t="s">
        <v>548</v>
      </c>
    </row>
    <row r="72" spans="1:5">
      <c r="A72" s="12"/>
      <c r="B72" s="37"/>
      <c r="D72" s="105" t="s">
        <v>592</v>
      </c>
      <c r="E72" s="18" t="s">
        <v>85</v>
      </c>
    </row>
    <row r="73" spans="1:5">
      <c r="A73" s="12"/>
      <c r="B73" s="37"/>
      <c r="D73" s="105" t="s">
        <v>593</v>
      </c>
      <c r="E73" s="18" t="s">
        <v>82</v>
      </c>
    </row>
    <row r="74" spans="1:5">
      <c r="A74" s="12"/>
      <c r="B74" s="37"/>
      <c r="D74" s="105" t="s">
        <v>594</v>
      </c>
      <c r="E74" s="18" t="s">
        <v>29</v>
      </c>
    </row>
    <row r="75" spans="1:5">
      <c r="A75" s="12"/>
      <c r="B75" s="37"/>
      <c r="D75" s="105" t="s">
        <v>79</v>
      </c>
      <c r="E75" s="18" t="s">
        <v>84</v>
      </c>
    </row>
    <row r="76" spans="1:5">
      <c r="A76" s="12"/>
      <c r="B76" s="37"/>
      <c r="D76" s="105" t="s">
        <v>80</v>
      </c>
      <c r="E76" s="18" t="s">
        <v>308</v>
      </c>
    </row>
    <row r="77" spans="1:5">
      <c r="A77" s="12"/>
      <c r="B77" s="37"/>
      <c r="D77" s="105" t="s">
        <v>81</v>
      </c>
      <c r="E77" s="18" t="s">
        <v>371</v>
      </c>
    </row>
    <row r="78" spans="1:5">
      <c r="A78" s="12"/>
      <c r="B78" s="37"/>
      <c r="D78" s="144" t="s">
        <v>907</v>
      </c>
      <c r="E78" s="145" t="s">
        <v>909</v>
      </c>
    </row>
    <row r="79" spans="1:5">
      <c r="A79" s="12"/>
      <c r="B79" s="37"/>
      <c r="D79" s="144" t="s">
        <v>908</v>
      </c>
      <c r="E79" s="145" t="s">
        <v>910</v>
      </c>
    </row>
    <row r="80" spans="1:5">
      <c r="A80" s="12"/>
      <c r="B80" s="37"/>
      <c r="D80" s="144" t="s">
        <v>912</v>
      </c>
      <c r="E80" s="145" t="s">
        <v>722</v>
      </c>
    </row>
    <row r="81" spans="1:6">
      <c r="A81" s="12"/>
      <c r="B81" s="37"/>
      <c r="D81" s="144" t="s">
        <v>913</v>
      </c>
      <c r="E81" s="145" t="s">
        <v>915</v>
      </c>
    </row>
    <row r="82" spans="1:6">
      <c r="A82" s="12"/>
      <c r="B82" s="37"/>
      <c r="D82" s="144" t="s">
        <v>917</v>
      </c>
      <c r="E82" s="145" t="s">
        <v>916</v>
      </c>
    </row>
    <row r="83" spans="1:6">
      <c r="A83" s="12"/>
      <c r="B83" s="37"/>
      <c r="D83" s="144" t="s">
        <v>918</v>
      </c>
      <c r="E83" s="145" t="s">
        <v>911</v>
      </c>
    </row>
    <row r="84" spans="1:6">
      <c r="A84" s="12"/>
      <c r="B84" s="38"/>
      <c r="C84" s="22"/>
      <c r="D84" s="146" t="s">
        <v>919</v>
      </c>
      <c r="E84" s="147" t="s">
        <v>914</v>
      </c>
    </row>
    <row r="85" spans="1:6">
      <c r="A85" s="12"/>
      <c r="B85" s="12"/>
      <c r="D85" s="105"/>
    </row>
    <row r="86" spans="1:6">
      <c r="A86" s="12" t="s">
        <v>537</v>
      </c>
      <c r="D86" s="105"/>
    </row>
    <row r="87" spans="1:6">
      <c r="B87" s="36" t="s">
        <v>589</v>
      </c>
      <c r="C87" s="15"/>
      <c r="D87" s="112" t="s">
        <v>596</v>
      </c>
      <c r="E87" s="16" t="s">
        <v>597</v>
      </c>
    </row>
    <row r="88" spans="1:6">
      <c r="B88" s="37" t="s">
        <v>615</v>
      </c>
      <c r="C88" s="12"/>
      <c r="D88" s="105" t="s">
        <v>598</v>
      </c>
      <c r="E88" s="18" t="s">
        <v>227</v>
      </c>
    </row>
    <row r="89" spans="1:6">
      <c r="B89" s="37" t="s">
        <v>273</v>
      </c>
      <c r="C89" s="12"/>
      <c r="D89" s="105" t="s">
        <v>599</v>
      </c>
      <c r="E89" s="18" t="s">
        <v>600</v>
      </c>
    </row>
    <row r="90" spans="1:6">
      <c r="B90" s="38" t="s">
        <v>588</v>
      </c>
      <c r="C90" s="39"/>
      <c r="D90" s="110" t="s">
        <v>601</v>
      </c>
      <c r="E90" s="24" t="s">
        <v>602</v>
      </c>
    </row>
    <row r="91" spans="1:6">
      <c r="D91" s="105"/>
    </row>
    <row r="93" spans="1:6">
      <c r="B93" s="122" t="s">
        <v>894</v>
      </c>
      <c r="C93" s="41"/>
      <c r="D93" s="41"/>
      <c r="E93" s="131"/>
      <c r="F93" s="133"/>
    </row>
    <row r="94" spans="1:6">
      <c r="B94" s="132" t="s">
        <v>896</v>
      </c>
      <c r="D94" s="11"/>
      <c r="E94" s="134"/>
      <c r="F94" s="133"/>
    </row>
    <row r="95" spans="1:6">
      <c r="B95" s="135" t="s">
        <v>895</v>
      </c>
      <c r="C95" s="136"/>
      <c r="D95" s="136"/>
      <c r="E95" s="143"/>
      <c r="F95" s="9"/>
    </row>
    <row r="96" spans="1:6">
      <c r="D96" s="105"/>
    </row>
    <row r="97" spans="1:4">
      <c r="D97" s="105"/>
    </row>
    <row r="98" spans="1:4">
      <c r="D98" s="105"/>
    </row>
    <row r="99" spans="1:4">
      <c r="D99" s="105"/>
    </row>
    <row r="100" spans="1:4">
      <c r="A100" s="141"/>
      <c r="D100" s="105"/>
    </row>
    <row r="101" spans="1:4">
      <c r="D101" s="105"/>
    </row>
    <row r="102" spans="1:4">
      <c r="D102" s="105"/>
    </row>
    <row r="103" spans="1:4">
      <c r="D103" s="105"/>
    </row>
    <row r="104" spans="1:4">
      <c r="D104" s="105"/>
    </row>
    <row r="105" spans="1:4">
      <c r="D105" s="105"/>
    </row>
    <row r="106" spans="1:4">
      <c r="D106" s="105"/>
    </row>
    <row r="107" spans="1:4">
      <c r="D107" s="105"/>
    </row>
    <row r="108" spans="1:4">
      <c r="D108" s="105"/>
    </row>
    <row r="109" spans="1:4">
      <c r="D109" s="105"/>
    </row>
    <row r="110" spans="1:4">
      <c r="D110" s="105"/>
    </row>
    <row r="111" spans="1:4">
      <c r="D111" s="105"/>
    </row>
    <row r="112" spans="1:4">
      <c r="D112" s="105"/>
    </row>
    <row r="113" spans="4:4">
      <c r="D113" s="105"/>
    </row>
    <row r="114" spans="4:4">
      <c r="D114" s="105"/>
    </row>
    <row r="115" spans="4:4">
      <c r="D115" s="105"/>
    </row>
    <row r="116" spans="4:4">
      <c r="D116" s="105"/>
    </row>
    <row r="117" spans="4:4">
      <c r="D117" s="105"/>
    </row>
    <row r="118" spans="4:4">
      <c r="D118" s="105"/>
    </row>
    <row r="119" spans="4:4">
      <c r="D119" s="105"/>
    </row>
    <row r="120" spans="4:4">
      <c r="D120" s="105"/>
    </row>
    <row r="121" spans="4:4">
      <c r="D121" s="105"/>
    </row>
    <row r="122" spans="4:4">
      <c r="D122" s="105"/>
    </row>
    <row r="123" spans="4:4">
      <c r="D123" s="105"/>
    </row>
    <row r="124" spans="4:4">
      <c r="D124" s="105"/>
    </row>
    <row r="125" spans="4:4">
      <c r="D125" s="105"/>
    </row>
    <row r="126" spans="4:4">
      <c r="D126" s="105"/>
    </row>
    <row r="127" spans="4:4">
      <c r="D127" s="105"/>
    </row>
    <row r="128" spans="4:4">
      <c r="D128" s="105"/>
    </row>
    <row r="129" spans="4:4">
      <c r="D129" s="105"/>
    </row>
    <row r="130" spans="4:4">
      <c r="D130" s="105"/>
    </row>
    <row r="131" spans="4:4">
      <c r="D131" s="105"/>
    </row>
    <row r="132" spans="4:4">
      <c r="D132" s="105"/>
    </row>
    <row r="133" spans="4:4">
      <c r="D133" s="105"/>
    </row>
    <row r="134" spans="4:4">
      <c r="D134" s="105"/>
    </row>
    <row r="135" spans="4:4">
      <c r="D135" s="105"/>
    </row>
  </sheetData>
  <dataConsolidate/>
  <phoneticPr fontId="0" type="noConversion"/>
  <printOptions horizontalCentered="1"/>
  <pageMargins left="0.74803149606299213" right="0.74803149606299213" top="0.98425196850393704" bottom="0.98425196850393704" header="0.51181102362204722" footer="0.51181102362204722"/>
  <pageSetup scale="77" fitToHeight="0" orientation="portrait" r:id="rId1"/>
  <headerFooter alignWithMargins="0">
    <oddFooter xml:space="preserve">&amp;L&amp;D&amp;R&amp;A  #&amp;P of &amp;N </oddFooter>
  </headerFooter>
  <rowBreaks count="2" manualBreakCount="2">
    <brk id="54" max="5" man="1"/>
    <brk id="9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FF0000"/>
  </sheetPr>
  <dimension ref="A1:L447"/>
  <sheetViews>
    <sheetView showGridLines="0" zoomScaleNormal="100" zoomScaleSheetLayoutView="100" workbookViewId="0">
      <selection activeCell="E191" sqref="E191"/>
    </sheetView>
  </sheetViews>
  <sheetFormatPr defaultColWidth="9.1796875" defaultRowHeight="15.5"/>
  <cols>
    <col min="1" max="1" width="4.1796875" style="11" customWidth="1"/>
    <col min="2" max="2" width="5.453125" style="11" customWidth="1"/>
    <col min="3" max="3" width="27.1796875" style="11" customWidth="1"/>
    <col min="4" max="4" width="5.54296875" style="11" customWidth="1"/>
    <col min="5" max="5" width="89.54296875" style="9" customWidth="1"/>
    <col min="6" max="6" width="67.1796875" style="11" customWidth="1"/>
    <col min="7" max="16384" width="9.1796875" style="11"/>
  </cols>
  <sheetData>
    <row r="1" spans="1:8">
      <c r="A1" s="53" t="s">
        <v>213</v>
      </c>
      <c r="D1" s="8"/>
      <c r="E1" s="79"/>
      <c r="F1" s="8"/>
      <c r="G1" s="8"/>
      <c r="H1" s="8"/>
    </row>
    <row r="2" spans="1:8">
      <c r="A2" s="8"/>
      <c r="B2" s="8"/>
      <c r="C2" s="8"/>
      <c r="D2" s="8"/>
      <c r="E2" s="79"/>
      <c r="F2" s="8"/>
    </row>
    <row r="3" spans="1:8">
      <c r="A3" s="12" t="s">
        <v>214</v>
      </c>
      <c r="B3" s="8"/>
      <c r="C3" s="8"/>
      <c r="D3" s="44"/>
      <c r="E3" s="79"/>
      <c r="F3" s="8"/>
    </row>
    <row r="4" spans="1:8">
      <c r="A4" s="12"/>
      <c r="B4" s="8"/>
      <c r="C4" s="8"/>
      <c r="D4" s="44"/>
      <c r="E4" s="79"/>
      <c r="F4" s="8"/>
    </row>
    <row r="5" spans="1:8">
      <c r="A5" s="8"/>
      <c r="B5" s="56" t="s">
        <v>215</v>
      </c>
      <c r="C5" s="57"/>
      <c r="D5" s="26" t="s">
        <v>610</v>
      </c>
      <c r="E5" s="80" t="s">
        <v>611</v>
      </c>
      <c r="F5" s="8"/>
    </row>
    <row r="6" spans="1:8">
      <c r="A6" s="8"/>
      <c r="B6" s="58"/>
      <c r="C6" s="8"/>
      <c r="D6" s="35" t="s">
        <v>612</v>
      </c>
      <c r="E6" s="81" t="s">
        <v>188</v>
      </c>
      <c r="F6" s="8"/>
    </row>
    <row r="7" spans="1:8">
      <c r="A7" s="8"/>
      <c r="B7" s="58"/>
      <c r="C7" s="8"/>
      <c r="D7" s="19" t="s">
        <v>613</v>
      </c>
      <c r="E7" s="82" t="s">
        <v>614</v>
      </c>
      <c r="F7" s="8"/>
    </row>
    <row r="8" spans="1:8">
      <c r="A8" s="8"/>
      <c r="B8" s="58"/>
      <c r="C8" s="8"/>
      <c r="D8" s="19" t="s">
        <v>617</v>
      </c>
      <c r="E8" s="83" t="s">
        <v>618</v>
      </c>
      <c r="F8" s="8"/>
    </row>
    <row r="9" spans="1:8">
      <c r="A9" s="8"/>
      <c r="B9" s="58"/>
      <c r="C9" s="8"/>
      <c r="D9" s="19" t="s">
        <v>619</v>
      </c>
      <c r="E9" s="82" t="s">
        <v>620</v>
      </c>
      <c r="F9" s="8"/>
    </row>
    <row r="10" spans="1:8">
      <c r="A10" s="8"/>
      <c r="B10" s="58"/>
      <c r="C10" s="8"/>
      <c r="D10" s="19" t="s">
        <v>621</v>
      </c>
      <c r="E10" s="82" t="s">
        <v>622</v>
      </c>
      <c r="F10" s="8"/>
    </row>
    <row r="11" spans="1:8">
      <c r="A11" s="8"/>
      <c r="B11" s="58"/>
      <c r="C11" s="8"/>
      <c r="D11" s="19" t="s">
        <v>623</v>
      </c>
      <c r="E11" s="82" t="s">
        <v>624</v>
      </c>
      <c r="F11" s="8"/>
    </row>
    <row r="12" spans="1:8">
      <c r="A12" s="8"/>
      <c r="B12" s="58"/>
      <c r="C12" s="8"/>
      <c r="D12" s="19" t="s">
        <v>625</v>
      </c>
      <c r="E12" s="83" t="s">
        <v>626</v>
      </c>
      <c r="F12" s="8"/>
    </row>
    <row r="13" spans="1:8">
      <c r="A13" s="8"/>
      <c r="B13" s="58"/>
      <c r="C13" s="8"/>
      <c r="D13" s="19" t="s">
        <v>627</v>
      </c>
      <c r="E13" s="82" t="s">
        <v>628</v>
      </c>
      <c r="F13" s="8"/>
    </row>
    <row r="14" spans="1:8">
      <c r="A14" s="8"/>
      <c r="B14" s="58"/>
      <c r="C14" s="8"/>
      <c r="D14" s="19" t="s">
        <v>629</v>
      </c>
      <c r="E14" s="82" t="s">
        <v>630</v>
      </c>
      <c r="F14" s="8"/>
    </row>
    <row r="15" spans="1:8">
      <c r="A15" s="8"/>
      <c r="B15" s="59"/>
      <c r="C15" s="60"/>
      <c r="D15" s="61" t="s">
        <v>631</v>
      </c>
      <c r="E15" s="52" t="s">
        <v>632</v>
      </c>
      <c r="F15" s="8"/>
    </row>
    <row r="16" spans="1:8">
      <c r="A16" s="8"/>
      <c r="B16" s="54"/>
      <c r="C16" s="8"/>
      <c r="D16" s="44"/>
      <c r="E16" s="79"/>
      <c r="F16" s="8"/>
    </row>
    <row r="17" spans="1:6">
      <c r="A17" s="8"/>
      <c r="B17" s="56" t="s">
        <v>216</v>
      </c>
      <c r="C17" s="57"/>
      <c r="D17" s="26" t="s">
        <v>633</v>
      </c>
      <c r="E17" s="80" t="s">
        <v>476</v>
      </c>
      <c r="F17" s="25"/>
    </row>
    <row r="18" spans="1:6">
      <c r="A18" s="8"/>
      <c r="B18" s="58"/>
      <c r="C18" s="8"/>
      <c r="D18" s="19" t="s">
        <v>477</v>
      </c>
      <c r="E18" s="83" t="s">
        <v>478</v>
      </c>
      <c r="F18" s="25"/>
    </row>
    <row r="19" spans="1:6">
      <c r="A19" s="8"/>
      <c r="B19" s="58"/>
      <c r="C19" s="8"/>
      <c r="D19" s="19" t="s">
        <v>479</v>
      </c>
      <c r="E19" s="82" t="s">
        <v>480</v>
      </c>
      <c r="F19" s="25"/>
    </row>
    <row r="20" spans="1:6">
      <c r="A20" s="8"/>
      <c r="B20" s="58"/>
      <c r="C20" s="8"/>
      <c r="D20" s="19" t="s">
        <v>481</v>
      </c>
      <c r="E20" s="82" t="s">
        <v>482</v>
      </c>
      <c r="F20" s="25"/>
    </row>
    <row r="21" spans="1:6">
      <c r="A21" s="8"/>
      <c r="B21" s="59"/>
      <c r="C21" s="60"/>
      <c r="D21" s="23" t="s">
        <v>483</v>
      </c>
      <c r="E21" s="52" t="s">
        <v>484</v>
      </c>
      <c r="F21" s="25"/>
    </row>
    <row r="22" spans="1:6">
      <c r="A22" s="8"/>
      <c r="B22" s="54"/>
      <c r="C22" s="8"/>
      <c r="D22" s="35"/>
      <c r="E22" s="50"/>
      <c r="F22" s="25"/>
    </row>
    <row r="23" spans="1:6">
      <c r="A23" s="8"/>
      <c r="B23" s="56" t="s">
        <v>217</v>
      </c>
      <c r="C23" s="57"/>
      <c r="D23" s="28" t="s">
        <v>485</v>
      </c>
      <c r="E23" s="80" t="s">
        <v>486</v>
      </c>
      <c r="F23" s="25"/>
    </row>
    <row r="24" spans="1:6">
      <c r="A24" s="8"/>
      <c r="B24" s="58"/>
      <c r="C24" s="8"/>
      <c r="D24" s="19" t="s">
        <v>487</v>
      </c>
      <c r="E24" s="82" t="s">
        <v>488</v>
      </c>
      <c r="F24" s="25"/>
    </row>
    <row r="25" spans="1:6">
      <c r="A25" s="8"/>
      <c r="B25" s="58"/>
      <c r="C25" s="8"/>
      <c r="D25" s="19" t="s">
        <v>489</v>
      </c>
      <c r="E25" s="83" t="s">
        <v>490</v>
      </c>
      <c r="F25" s="25"/>
    </row>
    <row r="26" spans="1:6">
      <c r="A26" s="8"/>
      <c r="B26" s="58"/>
      <c r="C26" s="8"/>
      <c r="D26" s="19" t="s">
        <v>491</v>
      </c>
      <c r="E26" s="81" t="s">
        <v>221</v>
      </c>
      <c r="F26" s="25"/>
    </row>
    <row r="27" spans="1:6">
      <c r="A27" s="8"/>
      <c r="B27" s="58"/>
      <c r="C27" s="8"/>
      <c r="D27" s="19" t="s">
        <v>492</v>
      </c>
      <c r="E27" s="81" t="s">
        <v>221</v>
      </c>
      <c r="F27" s="25"/>
    </row>
    <row r="28" spans="1:6">
      <c r="A28" s="8"/>
      <c r="B28" s="58"/>
      <c r="C28" s="8"/>
      <c r="D28" s="19" t="s">
        <v>493</v>
      </c>
      <c r="E28" s="81" t="s">
        <v>221</v>
      </c>
      <c r="F28" s="25"/>
    </row>
    <row r="29" spans="1:6">
      <c r="A29" s="8"/>
      <c r="B29" s="58"/>
      <c r="D29" s="19" t="s">
        <v>494</v>
      </c>
      <c r="E29" s="81" t="s">
        <v>221</v>
      </c>
      <c r="F29" s="25"/>
    </row>
    <row r="30" spans="1:6">
      <c r="A30" s="8"/>
      <c r="B30" s="58"/>
      <c r="D30" s="19" t="s">
        <v>65</v>
      </c>
      <c r="E30" s="82" t="s">
        <v>698</v>
      </c>
      <c r="F30" s="25"/>
    </row>
    <row r="31" spans="1:6">
      <c r="A31" s="8"/>
      <c r="B31" s="58"/>
      <c r="D31" s="19" t="s">
        <v>66</v>
      </c>
      <c r="E31" s="82" t="s">
        <v>68</v>
      </c>
      <c r="F31" s="25"/>
    </row>
    <row r="32" spans="1:6">
      <c r="A32" s="8"/>
      <c r="B32" s="59"/>
      <c r="C32" s="22"/>
      <c r="D32" s="23" t="s">
        <v>67</v>
      </c>
      <c r="E32" s="52" t="s">
        <v>69</v>
      </c>
      <c r="F32" s="25"/>
    </row>
    <row r="33" spans="1:6">
      <c r="A33" s="8"/>
      <c r="B33" s="54"/>
      <c r="D33" s="35"/>
      <c r="E33" s="50"/>
      <c r="F33" s="25"/>
    </row>
    <row r="34" spans="1:6">
      <c r="A34" s="8"/>
      <c r="B34" s="62" t="s">
        <v>218</v>
      </c>
      <c r="C34" s="41"/>
      <c r="D34" s="28" t="s">
        <v>495</v>
      </c>
      <c r="E34" s="51" t="s">
        <v>496</v>
      </c>
      <c r="F34" s="25"/>
    </row>
    <row r="35" spans="1:6">
      <c r="A35" s="8"/>
      <c r="B35" s="58"/>
      <c r="D35" s="19" t="s">
        <v>497</v>
      </c>
      <c r="E35" s="83" t="s">
        <v>498</v>
      </c>
      <c r="F35" s="25"/>
    </row>
    <row r="36" spans="1:6">
      <c r="A36" s="8"/>
      <c r="B36" s="17"/>
      <c r="C36" s="8"/>
      <c r="D36" s="35" t="s">
        <v>499</v>
      </c>
      <c r="E36" s="82" t="s">
        <v>500</v>
      </c>
      <c r="F36" s="25"/>
    </row>
    <row r="37" spans="1:6">
      <c r="A37" s="8"/>
      <c r="B37" s="21"/>
      <c r="C37" s="60"/>
      <c r="D37" s="23" t="s">
        <v>501</v>
      </c>
      <c r="E37" s="52" t="s">
        <v>502</v>
      </c>
      <c r="F37" s="25"/>
    </row>
    <row r="38" spans="1:6">
      <c r="A38" s="8"/>
      <c r="B38" s="54"/>
      <c r="C38" s="8"/>
      <c r="D38" s="35"/>
      <c r="E38" s="50"/>
      <c r="F38" s="25"/>
    </row>
    <row r="39" spans="1:6">
      <c r="A39" s="8"/>
      <c r="B39" s="56" t="s">
        <v>680</v>
      </c>
      <c r="C39" s="63"/>
      <c r="D39" s="28" t="s">
        <v>503</v>
      </c>
      <c r="E39" s="51" t="s">
        <v>680</v>
      </c>
      <c r="F39" s="25"/>
    </row>
    <row r="40" spans="1:6">
      <c r="A40" s="8"/>
      <c r="B40" s="58"/>
      <c r="C40" s="8"/>
      <c r="D40" s="19" t="s">
        <v>504</v>
      </c>
      <c r="E40" s="83" t="s">
        <v>505</v>
      </c>
      <c r="F40" s="25"/>
    </row>
    <row r="41" spans="1:6">
      <c r="A41" s="8"/>
      <c r="B41" s="59"/>
      <c r="C41" s="60"/>
      <c r="D41" s="23" t="s">
        <v>809</v>
      </c>
      <c r="E41" s="84" t="s">
        <v>506</v>
      </c>
      <c r="F41" s="25"/>
    </row>
    <row r="42" spans="1:6">
      <c r="A42" s="8"/>
      <c r="B42" s="54"/>
      <c r="C42" s="8"/>
      <c r="D42" s="19"/>
      <c r="F42" s="25"/>
    </row>
    <row r="43" spans="1:6">
      <c r="A43" s="8"/>
      <c r="B43" s="64" t="s">
        <v>159</v>
      </c>
      <c r="C43" s="65"/>
      <c r="D43" s="32" t="s">
        <v>158</v>
      </c>
      <c r="E43" s="85" t="s">
        <v>159</v>
      </c>
      <c r="F43" s="25"/>
    </row>
    <row r="44" spans="1:6">
      <c r="A44" s="8"/>
      <c r="B44" s="53"/>
      <c r="C44" s="8"/>
      <c r="D44" s="19"/>
      <c r="F44" s="25"/>
    </row>
    <row r="45" spans="1:6">
      <c r="A45" s="8"/>
      <c r="B45" s="56" t="s">
        <v>163</v>
      </c>
      <c r="C45" s="57"/>
      <c r="D45" s="28" t="s">
        <v>70</v>
      </c>
      <c r="E45" s="86" t="s">
        <v>226</v>
      </c>
      <c r="F45" s="25"/>
    </row>
    <row r="46" spans="1:6">
      <c r="A46" s="8"/>
      <c r="B46" s="66"/>
      <c r="C46" s="8"/>
      <c r="D46" s="19" t="s">
        <v>71</v>
      </c>
      <c r="E46" s="87" t="s">
        <v>169</v>
      </c>
      <c r="F46" s="25"/>
    </row>
    <row r="47" spans="1:6">
      <c r="A47" s="8"/>
      <c r="B47" s="66"/>
      <c r="C47" s="8"/>
      <c r="D47" s="19" t="s">
        <v>72</v>
      </c>
      <c r="E47" s="87" t="s">
        <v>74</v>
      </c>
      <c r="F47" s="25"/>
    </row>
    <row r="48" spans="1:6">
      <c r="A48" s="8"/>
      <c r="B48" s="66"/>
      <c r="C48" s="8"/>
      <c r="D48" s="19" t="s">
        <v>73</v>
      </c>
      <c r="E48" s="87" t="s">
        <v>792</v>
      </c>
      <c r="F48" s="25"/>
    </row>
    <row r="49" spans="1:6">
      <c r="A49" s="8"/>
      <c r="B49" s="67"/>
      <c r="C49" s="60"/>
      <c r="D49" s="23" t="s">
        <v>279</v>
      </c>
      <c r="E49" s="88" t="s">
        <v>280</v>
      </c>
      <c r="F49" s="25"/>
    </row>
    <row r="50" spans="1:6">
      <c r="A50" s="8"/>
      <c r="B50" s="54"/>
      <c r="C50" s="8"/>
      <c r="D50" s="19"/>
      <c r="F50" s="25"/>
    </row>
    <row r="51" spans="1:6">
      <c r="B51" s="56" t="s">
        <v>219</v>
      </c>
      <c r="C51" s="57"/>
      <c r="D51" s="28" t="s">
        <v>160</v>
      </c>
      <c r="E51" s="86" t="s">
        <v>710</v>
      </c>
      <c r="F51" s="25"/>
    </row>
    <row r="52" spans="1:6">
      <c r="A52" s="8"/>
      <c r="B52" s="59"/>
      <c r="C52" s="60"/>
      <c r="D52" s="23" t="s">
        <v>711</v>
      </c>
      <c r="E52" s="84" t="s">
        <v>712</v>
      </c>
      <c r="F52" s="25"/>
    </row>
    <row r="53" spans="1:6">
      <c r="A53" s="8"/>
      <c r="B53" s="54"/>
      <c r="C53" s="8"/>
      <c r="D53" s="19"/>
      <c r="E53" s="89"/>
      <c r="F53" s="25"/>
    </row>
    <row r="54" spans="1:6">
      <c r="A54" s="8"/>
      <c r="B54" s="64" t="s">
        <v>700</v>
      </c>
      <c r="C54" s="68"/>
      <c r="D54" s="32" t="s">
        <v>701</v>
      </c>
      <c r="E54" s="49" t="s">
        <v>700</v>
      </c>
      <c r="F54" s="25"/>
    </row>
    <row r="55" spans="1:6">
      <c r="A55" s="8"/>
      <c r="B55" s="54"/>
      <c r="C55" s="8"/>
      <c r="D55" s="19"/>
      <c r="F55" s="25"/>
    </row>
    <row r="56" spans="1:6">
      <c r="A56" s="8"/>
      <c r="B56" s="56" t="s">
        <v>239</v>
      </c>
      <c r="C56" s="63"/>
      <c r="D56" s="26" t="s">
        <v>713</v>
      </c>
      <c r="E56" s="80" t="s">
        <v>714</v>
      </c>
      <c r="F56" s="25"/>
    </row>
    <row r="57" spans="1:6">
      <c r="A57" s="8"/>
      <c r="B57" s="69"/>
      <c r="C57" s="43"/>
      <c r="D57" s="19" t="s">
        <v>715</v>
      </c>
      <c r="E57" s="82" t="s">
        <v>168</v>
      </c>
      <c r="F57" s="25"/>
    </row>
    <row r="58" spans="1:6">
      <c r="A58" s="8"/>
      <c r="B58" s="69"/>
      <c r="C58" s="43"/>
      <c r="D58" s="19" t="s">
        <v>716</v>
      </c>
      <c r="E58" s="90" t="s">
        <v>221</v>
      </c>
      <c r="F58" s="25"/>
    </row>
    <row r="59" spans="1:6">
      <c r="A59" s="8"/>
      <c r="B59" s="69"/>
      <c r="C59" s="43"/>
      <c r="D59" s="19" t="s">
        <v>717</v>
      </c>
      <c r="E59" s="81" t="s">
        <v>221</v>
      </c>
      <c r="F59" s="25"/>
    </row>
    <row r="60" spans="1:6">
      <c r="A60" s="8"/>
      <c r="B60" s="70"/>
      <c r="C60" s="8"/>
      <c r="D60" s="19" t="s">
        <v>718</v>
      </c>
      <c r="E60" s="83" t="s">
        <v>702</v>
      </c>
      <c r="F60" s="25"/>
    </row>
    <row r="61" spans="1:6">
      <c r="A61" s="8"/>
      <c r="B61" s="70"/>
      <c r="C61" s="8"/>
      <c r="D61" s="19" t="s">
        <v>719</v>
      </c>
      <c r="E61" s="91" t="s">
        <v>221</v>
      </c>
      <c r="F61" s="25"/>
    </row>
    <row r="62" spans="1:6">
      <c r="A62" s="8"/>
      <c r="B62" s="70"/>
      <c r="C62" s="8"/>
      <c r="D62" s="19" t="s">
        <v>720</v>
      </c>
      <c r="E62" s="83" t="s">
        <v>239</v>
      </c>
      <c r="F62" s="25"/>
    </row>
    <row r="63" spans="1:6">
      <c r="A63" s="8"/>
      <c r="B63" s="70"/>
      <c r="C63" s="8"/>
      <c r="D63" s="19" t="s">
        <v>721</v>
      </c>
      <c r="E63" s="82" t="s">
        <v>722</v>
      </c>
      <c r="F63" s="25"/>
    </row>
    <row r="64" spans="1:6">
      <c r="A64" s="8"/>
      <c r="B64" s="69"/>
      <c r="C64" s="8"/>
      <c r="D64" s="35" t="s">
        <v>723</v>
      </c>
      <c r="E64" s="87" t="s">
        <v>549</v>
      </c>
    </row>
    <row r="65" spans="1:8">
      <c r="A65" s="8"/>
      <c r="B65" s="70"/>
      <c r="C65" s="8"/>
      <c r="D65" s="19" t="s">
        <v>724</v>
      </c>
      <c r="E65" s="87" t="s">
        <v>253</v>
      </c>
    </row>
    <row r="66" spans="1:8">
      <c r="A66" s="8"/>
      <c r="B66" s="70"/>
      <c r="C66" s="8"/>
      <c r="D66" s="19" t="s">
        <v>725</v>
      </c>
      <c r="E66" s="91" t="s">
        <v>221</v>
      </c>
    </row>
    <row r="67" spans="1:8">
      <c r="A67" s="8"/>
      <c r="B67" s="70"/>
      <c r="C67" s="8"/>
      <c r="D67" s="19" t="s">
        <v>726</v>
      </c>
      <c r="E67" s="91" t="s">
        <v>221</v>
      </c>
    </row>
    <row r="68" spans="1:8">
      <c r="A68" s="12"/>
      <c r="B68" s="17"/>
      <c r="D68" s="19" t="s">
        <v>727</v>
      </c>
      <c r="E68" s="91" t="s">
        <v>221</v>
      </c>
    </row>
    <row r="69" spans="1:8">
      <c r="A69" s="12"/>
      <c r="B69" s="17"/>
      <c r="D69" s="19" t="s">
        <v>728</v>
      </c>
      <c r="E69" s="91" t="s">
        <v>221</v>
      </c>
    </row>
    <row r="70" spans="1:8">
      <c r="A70" s="12"/>
      <c r="B70" s="17"/>
      <c r="D70" s="19" t="s">
        <v>729</v>
      </c>
      <c r="E70" s="91" t="s">
        <v>221</v>
      </c>
    </row>
    <row r="71" spans="1:8">
      <c r="A71" s="12"/>
      <c r="B71" s="17"/>
      <c r="D71" s="19" t="s">
        <v>730</v>
      </c>
      <c r="E71" s="91" t="s">
        <v>221</v>
      </c>
    </row>
    <row r="72" spans="1:8">
      <c r="A72" s="12"/>
      <c r="B72" s="17"/>
      <c r="D72" s="19" t="s">
        <v>746</v>
      </c>
      <c r="E72" s="91" t="s">
        <v>221</v>
      </c>
    </row>
    <row r="73" spans="1:8">
      <c r="A73" s="12"/>
      <c r="B73" s="21"/>
      <c r="C73" s="22"/>
      <c r="D73" s="23" t="s">
        <v>189</v>
      </c>
      <c r="E73" s="92" t="s">
        <v>221</v>
      </c>
    </row>
    <row r="74" spans="1:8">
      <c r="A74" s="12"/>
      <c r="D74" s="19"/>
      <c r="E74" s="89"/>
      <c r="F74" s="25"/>
    </row>
    <row r="75" spans="1:8">
      <c r="A75" s="12" t="s">
        <v>195</v>
      </c>
      <c r="D75" s="35"/>
      <c r="F75" s="25"/>
    </row>
    <row r="76" spans="1:8">
      <c r="A76" s="48"/>
      <c r="D76" s="12"/>
    </row>
    <row r="77" spans="1:8">
      <c r="B77" s="123" t="s">
        <v>883</v>
      </c>
      <c r="C77" s="117"/>
      <c r="D77" s="117"/>
      <c r="E77" s="118"/>
      <c r="F77" s="50"/>
      <c r="G77" s="50"/>
      <c r="H77" s="50"/>
    </row>
    <row r="78" spans="1:8">
      <c r="B78" s="124" t="s">
        <v>884</v>
      </c>
      <c r="C78" s="120"/>
      <c r="D78" s="120"/>
      <c r="E78" s="121"/>
      <c r="F78" s="50"/>
      <c r="G78" s="50"/>
      <c r="H78" s="50"/>
    </row>
    <row r="79" spans="1:8">
      <c r="B79" s="42"/>
      <c r="D79" s="47"/>
      <c r="E79" s="50"/>
      <c r="F79" s="25"/>
    </row>
    <row r="80" spans="1:8">
      <c r="B80" s="62" t="s">
        <v>220</v>
      </c>
      <c r="C80" s="41"/>
      <c r="D80" s="71">
        <v>101</v>
      </c>
      <c r="E80" s="86" t="s">
        <v>540</v>
      </c>
    </row>
    <row r="81" spans="2:5">
      <c r="B81" s="17"/>
      <c r="D81" s="27">
        <v>102</v>
      </c>
      <c r="E81" s="87" t="s">
        <v>190</v>
      </c>
    </row>
    <row r="82" spans="2:5">
      <c r="B82" s="17"/>
      <c r="D82" s="27">
        <v>103</v>
      </c>
      <c r="E82" s="87" t="s">
        <v>465</v>
      </c>
    </row>
    <row r="83" spans="2:5">
      <c r="B83" s="17"/>
      <c r="D83" s="27">
        <v>108</v>
      </c>
      <c r="E83" s="91" t="s">
        <v>221</v>
      </c>
    </row>
    <row r="84" spans="2:5">
      <c r="B84" s="17"/>
      <c r="D84" s="27">
        <v>109</v>
      </c>
      <c r="E84" s="91" t="s">
        <v>221</v>
      </c>
    </row>
    <row r="85" spans="2:5">
      <c r="B85" s="17"/>
      <c r="D85" s="27">
        <v>110</v>
      </c>
      <c r="E85" s="87" t="s">
        <v>541</v>
      </c>
    </row>
    <row r="86" spans="2:5">
      <c r="B86" s="17"/>
      <c r="D86" s="27">
        <v>112</v>
      </c>
      <c r="E86" s="87" t="s">
        <v>542</v>
      </c>
    </row>
    <row r="87" spans="2:5">
      <c r="B87" s="17"/>
      <c r="D87" s="27">
        <v>114</v>
      </c>
      <c r="E87" s="87" t="s">
        <v>543</v>
      </c>
    </row>
    <row r="88" spans="2:5">
      <c r="B88" s="17"/>
      <c r="D88" s="27">
        <v>115</v>
      </c>
      <c r="E88" s="87" t="s">
        <v>544</v>
      </c>
    </row>
    <row r="89" spans="2:5">
      <c r="B89" s="17"/>
      <c r="D89" s="27">
        <v>116</v>
      </c>
      <c r="E89" s="87" t="s">
        <v>545</v>
      </c>
    </row>
    <row r="90" spans="2:5">
      <c r="B90" s="73"/>
      <c r="C90" s="42"/>
      <c r="D90" s="27">
        <v>121</v>
      </c>
      <c r="E90" s="87" t="s">
        <v>546</v>
      </c>
    </row>
    <row r="91" spans="2:5">
      <c r="B91" s="73"/>
      <c r="C91" s="42"/>
      <c r="D91" s="27">
        <v>122</v>
      </c>
      <c r="E91" s="87" t="s">
        <v>747</v>
      </c>
    </row>
    <row r="92" spans="2:5">
      <c r="B92" s="73"/>
      <c r="C92" s="42"/>
      <c r="D92" s="27">
        <v>131</v>
      </c>
      <c r="E92" s="87" t="s">
        <v>49</v>
      </c>
    </row>
    <row r="93" spans="2:5">
      <c r="B93" s="73"/>
      <c r="C93" s="42"/>
      <c r="D93" s="27">
        <v>132</v>
      </c>
      <c r="E93" s="87" t="s">
        <v>466</v>
      </c>
    </row>
    <row r="94" spans="2:5">
      <c r="B94" s="73"/>
      <c r="C94" s="42"/>
      <c r="D94" s="27">
        <v>133</v>
      </c>
      <c r="E94" s="87" t="s">
        <v>467</v>
      </c>
    </row>
    <row r="95" spans="2:5">
      <c r="B95" s="73"/>
      <c r="C95" s="42"/>
      <c r="D95" s="27">
        <v>134</v>
      </c>
      <c r="E95" s="87" t="s">
        <v>468</v>
      </c>
    </row>
    <row r="96" spans="2:5">
      <c r="B96" s="73"/>
      <c r="C96" s="42"/>
      <c r="D96" s="27">
        <v>135</v>
      </c>
      <c r="E96" s="87" t="s">
        <v>509</v>
      </c>
    </row>
    <row r="97" spans="2:5">
      <c r="B97" s="17"/>
      <c r="D97" s="27">
        <v>136</v>
      </c>
      <c r="E97" s="87" t="s">
        <v>469</v>
      </c>
    </row>
    <row r="98" spans="2:5">
      <c r="B98" s="17"/>
      <c r="C98" s="25"/>
      <c r="D98" s="27">
        <v>137</v>
      </c>
      <c r="E98" s="91" t="s">
        <v>221</v>
      </c>
    </row>
    <row r="99" spans="2:5">
      <c r="B99" s="17"/>
      <c r="C99" s="25"/>
      <c r="D99" s="27">
        <v>138</v>
      </c>
      <c r="E99" s="87" t="s">
        <v>508</v>
      </c>
    </row>
    <row r="100" spans="2:5">
      <c r="B100" s="17"/>
      <c r="C100" s="29"/>
      <c r="D100" s="27">
        <v>139</v>
      </c>
      <c r="E100" s="87" t="s">
        <v>507</v>
      </c>
    </row>
    <row r="101" spans="2:5">
      <c r="B101" s="17"/>
      <c r="D101" s="27">
        <v>151</v>
      </c>
      <c r="E101" s="87" t="s">
        <v>547</v>
      </c>
    </row>
    <row r="102" spans="2:5">
      <c r="B102" s="17"/>
      <c r="D102" s="27">
        <v>152</v>
      </c>
      <c r="E102" s="87" t="s">
        <v>799</v>
      </c>
    </row>
    <row r="103" spans="2:5">
      <c r="B103" s="17"/>
      <c r="D103" s="27">
        <v>153</v>
      </c>
      <c r="E103" s="87" t="s">
        <v>800</v>
      </c>
    </row>
    <row r="104" spans="2:5">
      <c r="B104" s="17"/>
      <c r="D104" s="27">
        <v>154</v>
      </c>
      <c r="E104" s="87" t="s">
        <v>897</v>
      </c>
    </row>
    <row r="105" spans="2:5">
      <c r="B105" s="17"/>
      <c r="D105" s="27">
        <v>161</v>
      </c>
      <c r="E105" s="87" t="s">
        <v>635</v>
      </c>
    </row>
    <row r="106" spans="2:5">
      <c r="B106" s="17"/>
      <c r="D106" s="27">
        <v>162</v>
      </c>
      <c r="E106" s="91" t="s">
        <v>221</v>
      </c>
    </row>
    <row r="107" spans="2:5">
      <c r="B107" s="17"/>
      <c r="D107" s="27">
        <v>163</v>
      </c>
      <c r="E107" s="91" t="s">
        <v>221</v>
      </c>
    </row>
    <row r="108" spans="2:5">
      <c r="B108" s="17"/>
      <c r="D108" s="27">
        <v>170</v>
      </c>
      <c r="E108" s="87" t="s">
        <v>637</v>
      </c>
    </row>
    <row r="109" spans="2:5">
      <c r="B109" s="17"/>
      <c r="D109" s="27">
        <v>171</v>
      </c>
      <c r="E109" s="83" t="s">
        <v>684</v>
      </c>
    </row>
    <row r="110" spans="2:5">
      <c r="B110" s="17"/>
      <c r="D110" s="27">
        <v>172</v>
      </c>
      <c r="E110" s="87" t="s">
        <v>898</v>
      </c>
    </row>
    <row r="111" spans="2:5">
      <c r="B111" s="17"/>
      <c r="D111" s="27">
        <v>173</v>
      </c>
      <c r="E111" s="87" t="s">
        <v>801</v>
      </c>
    </row>
    <row r="112" spans="2:5">
      <c r="B112" s="17"/>
      <c r="D112" s="27">
        <v>174</v>
      </c>
      <c r="E112" s="91" t="s">
        <v>221</v>
      </c>
    </row>
    <row r="113" spans="1:12">
      <c r="B113" s="17"/>
      <c r="D113" s="27">
        <v>175</v>
      </c>
      <c r="E113" s="91" t="s">
        <v>221</v>
      </c>
    </row>
    <row r="114" spans="1:12">
      <c r="B114" s="17"/>
      <c r="D114" s="27">
        <v>176</v>
      </c>
      <c r="E114" s="91" t="s">
        <v>221</v>
      </c>
    </row>
    <row r="115" spans="1:12">
      <c r="B115" s="17"/>
      <c r="D115" s="27">
        <v>182</v>
      </c>
      <c r="E115" s="87" t="s">
        <v>802</v>
      </c>
    </row>
    <row r="116" spans="1:12">
      <c r="B116" s="17"/>
      <c r="D116" s="27">
        <v>183</v>
      </c>
      <c r="E116" s="87" t="s">
        <v>277</v>
      </c>
    </row>
    <row r="117" spans="1:12">
      <c r="B117" s="17"/>
      <c r="D117" s="27">
        <v>184</v>
      </c>
      <c r="E117" s="87" t="s">
        <v>278</v>
      </c>
    </row>
    <row r="118" spans="1:12">
      <c r="B118" s="17"/>
      <c r="D118" s="27">
        <v>185</v>
      </c>
      <c r="E118" s="87" t="s">
        <v>803</v>
      </c>
    </row>
    <row r="119" spans="1:12">
      <c r="B119" s="17"/>
      <c r="D119" s="27">
        <v>186</v>
      </c>
      <c r="E119" s="87" t="s">
        <v>462</v>
      </c>
    </row>
    <row r="120" spans="1:12">
      <c r="B120" s="17"/>
      <c r="D120" s="27">
        <v>191</v>
      </c>
      <c r="E120" s="87" t="s">
        <v>463</v>
      </c>
    </row>
    <row r="121" spans="1:12">
      <c r="B121" s="17"/>
      <c r="D121" s="27">
        <v>192</v>
      </c>
      <c r="E121" s="87" t="s">
        <v>464</v>
      </c>
    </row>
    <row r="122" spans="1:12">
      <c r="B122" s="73"/>
      <c r="C122" s="42"/>
      <c r="D122" s="27">
        <v>193</v>
      </c>
      <c r="E122" s="87" t="s">
        <v>636</v>
      </c>
    </row>
    <row r="123" spans="1:12">
      <c r="B123" s="73"/>
      <c r="C123" s="42"/>
      <c r="D123" s="27">
        <v>194</v>
      </c>
      <c r="E123" s="87" t="s">
        <v>793</v>
      </c>
    </row>
    <row r="124" spans="1:12">
      <c r="B124" s="74"/>
      <c r="C124" s="75"/>
      <c r="D124" s="76">
        <v>195</v>
      </c>
      <c r="E124" s="88" t="s">
        <v>794</v>
      </c>
    </row>
    <row r="125" spans="1:12">
      <c r="B125" s="42"/>
      <c r="C125" s="42"/>
    </row>
    <row r="126" spans="1:12">
      <c r="A126" s="48"/>
      <c r="B126" s="62" t="s">
        <v>222</v>
      </c>
      <c r="C126" s="41"/>
      <c r="D126" s="15"/>
      <c r="E126" s="86"/>
    </row>
    <row r="127" spans="1:12">
      <c r="B127" s="125" t="s">
        <v>885</v>
      </c>
      <c r="C127"/>
      <c r="D127"/>
      <c r="E127" s="119"/>
      <c r="L127" s="16"/>
    </row>
    <row r="128" spans="1:12">
      <c r="B128" s="125" t="s">
        <v>886</v>
      </c>
      <c r="C128"/>
      <c r="D128"/>
      <c r="E128" s="119"/>
      <c r="L128" s="18"/>
    </row>
    <row r="129" spans="2:12">
      <c r="B129" s="17" t="s">
        <v>887</v>
      </c>
      <c r="C129"/>
      <c r="D129"/>
      <c r="E129" s="119"/>
      <c r="F129" s="25"/>
      <c r="L129" s="18"/>
    </row>
    <row r="130" spans="2:12">
      <c r="B130" s="17" t="s">
        <v>888</v>
      </c>
      <c r="C130"/>
      <c r="D130"/>
      <c r="E130" s="119"/>
      <c r="F130" s="25"/>
      <c r="L130" s="18"/>
    </row>
    <row r="131" spans="2:12">
      <c r="B131" s="124" t="s">
        <v>842</v>
      </c>
      <c r="C131" s="126"/>
      <c r="D131" s="126"/>
      <c r="E131" s="127"/>
      <c r="F131" s="25"/>
      <c r="L131" s="24"/>
    </row>
    <row r="132" spans="2:12">
      <c r="B132" s="12"/>
      <c r="D132" s="47"/>
      <c r="E132" s="93"/>
    </row>
    <row r="133" spans="2:12">
      <c r="B133" s="62" t="s">
        <v>514</v>
      </c>
      <c r="C133" s="41"/>
      <c r="D133" s="71">
        <f>+D80+100</f>
        <v>201</v>
      </c>
      <c r="E133" s="80" t="s">
        <v>515</v>
      </c>
    </row>
    <row r="134" spans="2:12">
      <c r="B134" s="37"/>
      <c r="D134" s="27">
        <f>+D81+100</f>
        <v>202</v>
      </c>
      <c r="E134" s="83" t="s">
        <v>516</v>
      </c>
    </row>
    <row r="135" spans="2:12">
      <c r="B135" s="17"/>
      <c r="D135" s="27">
        <f>+D82+100</f>
        <v>203</v>
      </c>
      <c r="E135" s="83" t="s">
        <v>517</v>
      </c>
    </row>
    <row r="136" spans="2:12">
      <c r="B136" s="17"/>
      <c r="D136" s="27">
        <v>208</v>
      </c>
      <c r="E136" s="91" t="s">
        <v>221</v>
      </c>
    </row>
    <row r="137" spans="2:12">
      <c r="B137" s="17"/>
      <c r="D137" s="27">
        <v>209</v>
      </c>
      <c r="E137" s="91" t="s">
        <v>221</v>
      </c>
    </row>
    <row r="138" spans="2:12">
      <c r="B138" s="17"/>
      <c r="D138" s="27">
        <f t="shared" ref="D138:D143" si="0">+D85+100</f>
        <v>210</v>
      </c>
      <c r="E138" s="83" t="s">
        <v>518</v>
      </c>
    </row>
    <row r="139" spans="2:12">
      <c r="B139" s="17"/>
      <c r="D139" s="27">
        <f t="shared" si="0"/>
        <v>212</v>
      </c>
      <c r="E139" s="83" t="s">
        <v>519</v>
      </c>
    </row>
    <row r="140" spans="2:12">
      <c r="B140" s="37"/>
      <c r="D140" s="27">
        <f t="shared" si="0"/>
        <v>214</v>
      </c>
      <c r="E140" s="83" t="s">
        <v>520</v>
      </c>
    </row>
    <row r="141" spans="2:12">
      <c r="B141" s="37"/>
      <c r="D141" s="27">
        <f t="shared" si="0"/>
        <v>215</v>
      </c>
      <c r="E141" s="83" t="s">
        <v>223</v>
      </c>
    </row>
    <row r="142" spans="2:12">
      <c r="B142" s="17"/>
      <c r="D142" s="27">
        <f t="shared" si="0"/>
        <v>216</v>
      </c>
      <c r="E142" s="83" t="s">
        <v>327</v>
      </c>
    </row>
    <row r="143" spans="2:12">
      <c r="B143" s="17"/>
      <c r="C143" s="12"/>
      <c r="D143" s="27">
        <f t="shared" si="0"/>
        <v>221</v>
      </c>
      <c r="E143" s="83" t="s">
        <v>328</v>
      </c>
    </row>
    <row r="144" spans="2:12">
      <c r="B144" s="17"/>
      <c r="C144" s="12"/>
      <c r="D144" s="27">
        <v>222</v>
      </c>
      <c r="E144" s="82" t="s">
        <v>731</v>
      </c>
    </row>
    <row r="145" spans="2:6">
      <c r="B145" s="17"/>
      <c r="C145" s="12"/>
      <c r="D145" s="27">
        <f t="shared" ref="D145:D158" si="1">+D92+100</f>
        <v>231</v>
      </c>
      <c r="E145" s="82" t="s">
        <v>50</v>
      </c>
    </row>
    <row r="146" spans="2:6">
      <c r="B146" s="17"/>
      <c r="C146" s="12"/>
      <c r="D146" s="27">
        <f t="shared" si="1"/>
        <v>232</v>
      </c>
      <c r="E146" s="83" t="s">
        <v>432</v>
      </c>
    </row>
    <row r="147" spans="2:6">
      <c r="B147" s="17"/>
      <c r="C147" s="12"/>
      <c r="D147" s="27">
        <f t="shared" si="1"/>
        <v>233</v>
      </c>
      <c r="E147" s="83" t="s">
        <v>433</v>
      </c>
    </row>
    <row r="148" spans="2:6">
      <c r="B148" s="17"/>
      <c r="C148" s="12"/>
      <c r="D148" s="27">
        <f t="shared" si="1"/>
        <v>234</v>
      </c>
      <c r="E148" s="83" t="s">
        <v>434</v>
      </c>
    </row>
    <row r="149" spans="2:6">
      <c r="B149" s="17"/>
      <c r="C149" s="12"/>
      <c r="D149" s="27">
        <f t="shared" si="1"/>
        <v>235</v>
      </c>
      <c r="E149" s="83" t="s">
        <v>435</v>
      </c>
    </row>
    <row r="150" spans="2:6">
      <c r="B150" s="17"/>
      <c r="D150" s="27">
        <f t="shared" si="1"/>
        <v>236</v>
      </c>
      <c r="E150" s="83" t="s">
        <v>436</v>
      </c>
    </row>
    <row r="151" spans="2:6">
      <c r="B151" s="17"/>
      <c r="C151" s="25"/>
      <c r="D151" s="27">
        <f t="shared" si="1"/>
        <v>237</v>
      </c>
      <c r="E151" s="91" t="s">
        <v>221</v>
      </c>
      <c r="F151" s="46"/>
    </row>
    <row r="152" spans="2:6">
      <c r="B152" s="17"/>
      <c r="C152" s="25"/>
      <c r="D152" s="27">
        <f t="shared" si="1"/>
        <v>238</v>
      </c>
      <c r="E152" s="83" t="s">
        <v>437</v>
      </c>
    </row>
    <row r="153" spans="2:6">
      <c r="B153" s="17"/>
      <c r="C153" s="29"/>
      <c r="D153" s="27">
        <f t="shared" si="1"/>
        <v>239</v>
      </c>
      <c r="E153" s="83" t="s">
        <v>748</v>
      </c>
    </row>
    <row r="154" spans="2:6">
      <c r="B154" s="17"/>
      <c r="D154" s="27">
        <f t="shared" si="1"/>
        <v>251</v>
      </c>
      <c r="E154" s="83" t="s">
        <v>749</v>
      </c>
    </row>
    <row r="155" spans="2:6">
      <c r="B155" s="17"/>
      <c r="D155" s="27">
        <f t="shared" si="1"/>
        <v>252</v>
      </c>
      <c r="E155" s="83" t="s">
        <v>750</v>
      </c>
    </row>
    <row r="156" spans="2:6">
      <c r="B156" s="17"/>
      <c r="D156" s="27">
        <f t="shared" si="1"/>
        <v>253</v>
      </c>
      <c r="E156" s="83" t="s">
        <v>751</v>
      </c>
    </row>
    <row r="157" spans="2:6">
      <c r="B157" s="17"/>
      <c r="D157" s="27">
        <f t="shared" si="1"/>
        <v>254</v>
      </c>
      <c r="E157" s="83" t="s">
        <v>899</v>
      </c>
    </row>
    <row r="158" spans="2:6">
      <c r="B158" s="17"/>
      <c r="D158" s="27">
        <f t="shared" si="1"/>
        <v>261</v>
      </c>
      <c r="E158" s="83" t="s">
        <v>752</v>
      </c>
    </row>
    <row r="159" spans="2:6">
      <c r="B159" s="17"/>
      <c r="D159" s="27">
        <v>262</v>
      </c>
      <c r="E159" s="91" t="s">
        <v>221</v>
      </c>
    </row>
    <row r="160" spans="2:6">
      <c r="B160" s="17"/>
      <c r="D160" s="27">
        <v>263</v>
      </c>
      <c r="E160" s="91" t="s">
        <v>221</v>
      </c>
    </row>
    <row r="161" spans="2:6">
      <c r="B161" s="17"/>
      <c r="D161" s="27">
        <f t="shared" ref="D161:D175" si="2">+D108+100</f>
        <v>270</v>
      </c>
      <c r="E161" s="83" t="s">
        <v>753</v>
      </c>
      <c r="F161" s="45"/>
    </row>
    <row r="162" spans="2:6">
      <c r="B162" s="17"/>
      <c r="D162" s="27">
        <f t="shared" si="2"/>
        <v>271</v>
      </c>
      <c r="E162" s="83" t="s">
        <v>754</v>
      </c>
    </row>
    <row r="163" spans="2:6">
      <c r="B163" s="17"/>
      <c r="D163" s="27">
        <f t="shared" si="2"/>
        <v>272</v>
      </c>
      <c r="E163" s="83" t="s">
        <v>900</v>
      </c>
    </row>
    <row r="164" spans="2:6">
      <c r="B164" s="17"/>
      <c r="D164" s="27">
        <f t="shared" si="2"/>
        <v>273</v>
      </c>
      <c r="E164" s="83" t="s">
        <v>755</v>
      </c>
    </row>
    <row r="165" spans="2:6">
      <c r="B165" s="17"/>
      <c r="D165" s="27">
        <f t="shared" si="2"/>
        <v>274</v>
      </c>
      <c r="E165" s="91" t="s">
        <v>221</v>
      </c>
      <c r="F165" s="46"/>
    </row>
    <row r="166" spans="2:6">
      <c r="B166" s="17"/>
      <c r="D166" s="27">
        <f t="shared" si="2"/>
        <v>275</v>
      </c>
      <c r="E166" s="91" t="s">
        <v>221</v>
      </c>
      <c r="F166" s="46"/>
    </row>
    <row r="167" spans="2:6">
      <c r="B167" s="17"/>
      <c r="D167" s="27">
        <f t="shared" si="2"/>
        <v>276</v>
      </c>
      <c r="E167" s="91" t="s">
        <v>221</v>
      </c>
      <c r="F167" s="46"/>
    </row>
    <row r="168" spans="2:6">
      <c r="B168" s="17"/>
      <c r="D168" s="27">
        <f t="shared" si="2"/>
        <v>282</v>
      </c>
      <c r="E168" s="83" t="s">
        <v>756</v>
      </c>
    </row>
    <row r="169" spans="2:6">
      <c r="B169" s="17"/>
      <c r="D169" s="27">
        <f t="shared" si="2"/>
        <v>283</v>
      </c>
      <c r="E169" s="83" t="s">
        <v>121</v>
      </c>
    </row>
    <row r="170" spans="2:6">
      <c r="B170" s="17"/>
      <c r="D170" s="27">
        <f t="shared" si="2"/>
        <v>284</v>
      </c>
      <c r="E170" s="83" t="s">
        <v>122</v>
      </c>
    </row>
    <row r="171" spans="2:6">
      <c r="B171" s="17"/>
      <c r="D171" s="27">
        <f t="shared" si="2"/>
        <v>285</v>
      </c>
      <c r="E171" s="83" t="s">
        <v>757</v>
      </c>
    </row>
    <row r="172" spans="2:6">
      <c r="B172" s="17"/>
      <c r="D172" s="27">
        <f t="shared" si="2"/>
        <v>286</v>
      </c>
      <c r="E172" s="83" t="s">
        <v>758</v>
      </c>
    </row>
    <row r="173" spans="2:6">
      <c r="B173" s="17"/>
      <c r="D173" s="27">
        <f t="shared" si="2"/>
        <v>291</v>
      </c>
      <c r="E173" s="83" t="s">
        <v>759</v>
      </c>
    </row>
    <row r="174" spans="2:6">
      <c r="B174" s="17"/>
      <c r="D174" s="27">
        <f t="shared" si="2"/>
        <v>292</v>
      </c>
      <c r="E174" s="83" t="s">
        <v>760</v>
      </c>
    </row>
    <row r="175" spans="2:6">
      <c r="B175" s="17"/>
      <c r="C175" s="12"/>
      <c r="D175" s="27">
        <f t="shared" si="2"/>
        <v>293</v>
      </c>
      <c r="E175" s="83" t="s">
        <v>761</v>
      </c>
    </row>
    <row r="176" spans="2:6">
      <c r="B176" s="17"/>
      <c r="C176" s="12"/>
      <c r="D176" s="27">
        <v>294</v>
      </c>
      <c r="E176" s="82" t="s">
        <v>775</v>
      </c>
    </row>
    <row r="177" spans="2:8">
      <c r="B177" s="21"/>
      <c r="C177" s="22"/>
      <c r="D177" s="76">
        <v>295</v>
      </c>
      <c r="E177" s="52" t="s">
        <v>706</v>
      </c>
    </row>
    <row r="178" spans="2:8">
      <c r="D178" s="27"/>
    </row>
    <row r="179" spans="2:8">
      <c r="B179" s="128" t="s">
        <v>521</v>
      </c>
      <c r="C179" s="129"/>
      <c r="D179" s="129"/>
      <c r="E179" s="130"/>
      <c r="F179" s="25"/>
      <c r="G179" s="50"/>
      <c r="H179" s="50"/>
    </row>
    <row r="180" spans="2:8">
      <c r="D180" s="13"/>
      <c r="E180" s="94"/>
    </row>
    <row r="181" spans="2:8">
      <c r="B181" s="14"/>
      <c r="C181" s="41" t="s">
        <v>441</v>
      </c>
      <c r="D181" s="77" t="s">
        <v>210</v>
      </c>
      <c r="E181" s="95" t="s">
        <v>522</v>
      </c>
    </row>
    <row r="182" spans="2:8">
      <c r="B182" s="17"/>
      <c r="C182" s="11" t="s">
        <v>444</v>
      </c>
      <c r="D182" s="13" t="s">
        <v>211</v>
      </c>
      <c r="E182" s="96" t="s">
        <v>438</v>
      </c>
    </row>
    <row r="183" spans="2:8">
      <c r="B183" s="17"/>
      <c r="D183" s="13" t="s">
        <v>439</v>
      </c>
      <c r="E183" s="96" t="s">
        <v>440</v>
      </c>
    </row>
    <row r="184" spans="2:8">
      <c r="B184" s="17"/>
      <c r="C184" s="11" t="s">
        <v>448</v>
      </c>
      <c r="D184" s="13" t="s">
        <v>442</v>
      </c>
      <c r="E184" s="96" t="s">
        <v>443</v>
      </c>
    </row>
    <row r="185" spans="2:8">
      <c r="B185" s="17"/>
      <c r="C185" s="11" t="s">
        <v>451</v>
      </c>
      <c r="D185" s="13" t="s">
        <v>212</v>
      </c>
      <c r="E185" s="96" t="s">
        <v>445</v>
      </c>
    </row>
    <row r="186" spans="2:8">
      <c r="B186" s="17"/>
      <c r="C186" s="11" t="s">
        <v>454</v>
      </c>
      <c r="D186" s="13" t="s">
        <v>446</v>
      </c>
      <c r="E186" s="96" t="s">
        <v>447</v>
      </c>
    </row>
    <row r="187" spans="2:8">
      <c r="B187" s="17"/>
      <c r="D187" s="13" t="s">
        <v>449</v>
      </c>
      <c r="E187" s="96" t="s">
        <v>450</v>
      </c>
    </row>
    <row r="188" spans="2:8">
      <c r="B188" s="17"/>
      <c r="D188" s="13" t="s">
        <v>452</v>
      </c>
      <c r="E188" s="96" t="s">
        <v>453</v>
      </c>
    </row>
    <row r="189" spans="2:8">
      <c r="B189" s="17"/>
      <c r="D189" s="13" t="s">
        <v>455</v>
      </c>
      <c r="E189" s="96" t="s">
        <v>456</v>
      </c>
    </row>
    <row r="190" spans="2:8">
      <c r="B190" s="17"/>
      <c r="D190" s="13" t="s">
        <v>457</v>
      </c>
      <c r="E190" s="96" t="s">
        <v>458</v>
      </c>
    </row>
    <row r="191" spans="2:8">
      <c r="B191" s="17"/>
      <c r="D191" s="13"/>
      <c r="E191" s="150" t="s">
        <v>926</v>
      </c>
    </row>
    <row r="192" spans="2:8">
      <c r="B192" s="17"/>
      <c r="D192" s="13" t="s">
        <v>459</v>
      </c>
      <c r="E192" s="96" t="s">
        <v>460</v>
      </c>
    </row>
    <row r="193" spans="2:6">
      <c r="B193" s="17"/>
      <c r="D193" s="13" t="s">
        <v>461</v>
      </c>
      <c r="E193" s="97" t="s">
        <v>571</v>
      </c>
    </row>
    <row r="194" spans="2:6">
      <c r="B194" s="21"/>
      <c r="C194" s="22"/>
      <c r="D194" s="78" t="s">
        <v>572</v>
      </c>
      <c r="E194" s="98" t="s">
        <v>573</v>
      </c>
    </row>
    <row r="195" spans="2:6">
      <c r="D195" s="13"/>
      <c r="E195" s="99"/>
    </row>
    <row r="196" spans="2:6">
      <c r="B196" s="62" t="s">
        <v>574</v>
      </c>
      <c r="C196" s="41"/>
      <c r="D196" s="77"/>
      <c r="E196" s="95"/>
    </row>
    <row r="197" spans="2:6">
      <c r="B197" s="17"/>
      <c r="D197" s="13" t="s">
        <v>763</v>
      </c>
      <c r="E197" s="96" t="s">
        <v>575</v>
      </c>
    </row>
    <row r="198" spans="2:6">
      <c r="B198" s="17"/>
      <c r="D198" s="13" t="s">
        <v>764</v>
      </c>
      <c r="E198" s="96" t="s">
        <v>576</v>
      </c>
    </row>
    <row r="199" spans="2:6">
      <c r="B199" s="17"/>
      <c r="D199" s="13" t="s">
        <v>37</v>
      </c>
      <c r="E199" s="96" t="s">
        <v>638</v>
      </c>
    </row>
    <row r="200" spans="2:6">
      <c r="B200" s="21"/>
      <c r="C200" s="22"/>
      <c r="D200" s="78" t="s">
        <v>39</v>
      </c>
      <c r="E200" s="88" t="s">
        <v>639</v>
      </c>
    </row>
    <row r="202" spans="2:6">
      <c r="B202" s="62" t="s">
        <v>762</v>
      </c>
      <c r="C202" s="41"/>
      <c r="D202" s="41"/>
      <c r="E202" s="86"/>
    </row>
    <row r="203" spans="2:6">
      <c r="B203" s="17"/>
      <c r="D203" s="27">
        <v>320</v>
      </c>
      <c r="E203" s="87" t="s">
        <v>330</v>
      </c>
      <c r="F203" s="10"/>
    </row>
    <row r="204" spans="2:6">
      <c r="B204" s="17"/>
      <c r="D204" s="27">
        <v>321</v>
      </c>
      <c r="E204" s="87" t="s">
        <v>331</v>
      </c>
      <c r="F204" s="10"/>
    </row>
    <row r="205" spans="2:6">
      <c r="B205" s="73"/>
      <c r="D205" s="27">
        <v>330</v>
      </c>
      <c r="E205" s="87" t="s">
        <v>41</v>
      </c>
    </row>
    <row r="206" spans="2:6">
      <c r="B206" s="17"/>
      <c r="D206" s="27">
        <v>331</v>
      </c>
      <c r="E206" s="87" t="s">
        <v>640</v>
      </c>
    </row>
    <row r="207" spans="2:6">
      <c r="B207" s="17"/>
      <c r="D207" s="27">
        <v>335</v>
      </c>
      <c r="E207" s="83" t="s">
        <v>691</v>
      </c>
    </row>
    <row r="208" spans="2:6">
      <c r="B208" s="17"/>
      <c r="D208" s="27">
        <v>336</v>
      </c>
      <c r="E208" s="82" t="s">
        <v>692</v>
      </c>
    </row>
    <row r="209" spans="2:5">
      <c r="B209" s="17"/>
      <c r="D209" s="27">
        <v>340</v>
      </c>
      <c r="E209" s="87" t="s">
        <v>641</v>
      </c>
    </row>
    <row r="210" spans="2:5">
      <c r="B210" s="17"/>
      <c r="D210" s="27">
        <v>341</v>
      </c>
      <c r="E210" s="87" t="s">
        <v>685</v>
      </c>
    </row>
    <row r="211" spans="2:5">
      <c r="B211" s="17"/>
      <c r="D211" s="27">
        <v>342</v>
      </c>
      <c r="E211" s="87" t="s">
        <v>686</v>
      </c>
    </row>
    <row r="212" spans="2:5">
      <c r="B212" s="17"/>
      <c r="D212" s="27">
        <v>343</v>
      </c>
      <c r="E212" s="87" t="s">
        <v>687</v>
      </c>
    </row>
    <row r="213" spans="2:5">
      <c r="B213" s="17"/>
      <c r="D213" s="27">
        <v>344</v>
      </c>
      <c r="E213" s="87" t="s">
        <v>688</v>
      </c>
    </row>
    <row r="214" spans="2:5">
      <c r="B214" s="17"/>
      <c r="D214" s="27">
        <v>345</v>
      </c>
      <c r="E214" s="87" t="s">
        <v>689</v>
      </c>
    </row>
    <row r="215" spans="2:5">
      <c r="B215" s="17"/>
      <c r="D215" s="27">
        <v>346</v>
      </c>
      <c r="E215" s="87" t="s">
        <v>690</v>
      </c>
    </row>
    <row r="216" spans="2:5">
      <c r="B216" s="17"/>
      <c r="D216" s="27">
        <v>350</v>
      </c>
      <c r="E216" s="87" t="s">
        <v>642</v>
      </c>
    </row>
    <row r="217" spans="2:5">
      <c r="B217" s="17"/>
      <c r="D217" s="27">
        <v>361</v>
      </c>
      <c r="E217" s="87" t="s">
        <v>643</v>
      </c>
    </row>
    <row r="218" spans="2:5">
      <c r="B218" s="17"/>
      <c r="D218" s="27">
        <v>362</v>
      </c>
      <c r="E218" s="87" t="s">
        <v>644</v>
      </c>
    </row>
    <row r="219" spans="2:5">
      <c r="B219" s="17"/>
      <c r="D219" s="27">
        <v>363</v>
      </c>
      <c r="E219" s="87" t="s">
        <v>645</v>
      </c>
    </row>
    <row r="220" spans="2:5">
      <c r="B220" s="17"/>
      <c r="D220" s="27">
        <v>370</v>
      </c>
      <c r="E220" s="87" t="s">
        <v>646</v>
      </c>
    </row>
    <row r="221" spans="2:5">
      <c r="B221" s="17"/>
      <c r="D221" s="27">
        <v>401</v>
      </c>
      <c r="E221" s="87" t="s">
        <v>653</v>
      </c>
    </row>
    <row r="222" spans="2:5">
      <c r="B222" s="17"/>
      <c r="D222" s="27">
        <v>402</v>
      </c>
      <c r="E222" s="87" t="s">
        <v>647</v>
      </c>
    </row>
    <row r="223" spans="2:5">
      <c r="B223" s="17"/>
      <c r="D223" s="27">
        <v>403</v>
      </c>
      <c r="E223" s="87" t="s">
        <v>654</v>
      </c>
    </row>
    <row r="224" spans="2:5">
      <c r="B224" s="17"/>
      <c r="D224" s="27">
        <v>405</v>
      </c>
      <c r="E224" s="87" t="s">
        <v>648</v>
      </c>
    </row>
    <row r="225" spans="2:8">
      <c r="B225" s="17"/>
      <c r="D225" s="27">
        <v>406</v>
      </c>
      <c r="E225" s="83" t="s">
        <v>813</v>
      </c>
    </row>
    <row r="226" spans="2:8">
      <c r="B226" s="17"/>
      <c r="D226" s="27">
        <v>410</v>
      </c>
      <c r="E226" s="83" t="s">
        <v>693</v>
      </c>
    </row>
    <row r="227" spans="2:8">
      <c r="B227" s="17"/>
      <c r="D227" s="27">
        <v>415</v>
      </c>
      <c r="E227" s="87" t="s">
        <v>649</v>
      </c>
    </row>
    <row r="228" spans="2:8">
      <c r="B228" s="17"/>
      <c r="D228" s="27">
        <v>421</v>
      </c>
      <c r="E228" s="87" t="s">
        <v>650</v>
      </c>
    </row>
    <row r="229" spans="2:8">
      <c r="B229" s="17"/>
      <c r="D229" s="27">
        <v>430</v>
      </c>
      <c r="E229" s="87" t="s">
        <v>651</v>
      </c>
    </row>
    <row r="230" spans="2:8">
      <c r="B230" s="17"/>
      <c r="D230" s="27">
        <v>440</v>
      </c>
      <c r="E230" s="87" t="s">
        <v>652</v>
      </c>
    </row>
    <row r="231" spans="2:8">
      <c r="B231" s="17"/>
      <c r="D231" s="27">
        <v>450</v>
      </c>
      <c r="E231" s="87" t="s">
        <v>655</v>
      </c>
    </row>
    <row r="232" spans="2:8">
      <c r="B232" s="17"/>
      <c r="D232" s="27">
        <v>460</v>
      </c>
      <c r="E232" s="87" t="s">
        <v>429</v>
      </c>
    </row>
    <row r="233" spans="2:8">
      <c r="B233" s="73"/>
      <c r="D233" s="27">
        <v>501</v>
      </c>
      <c r="E233" s="91" t="s">
        <v>188</v>
      </c>
    </row>
    <row r="234" spans="2:8">
      <c r="B234" s="17"/>
      <c r="D234" s="27">
        <v>502</v>
      </c>
      <c r="E234" s="91" t="s">
        <v>188</v>
      </c>
    </row>
    <row r="235" spans="2:8">
      <c r="B235" s="21"/>
      <c r="C235" s="22"/>
      <c r="D235" s="76">
        <v>503</v>
      </c>
      <c r="E235" s="92" t="s">
        <v>188</v>
      </c>
    </row>
    <row r="236" spans="2:8">
      <c r="B236" s="12"/>
      <c r="D236" s="27"/>
    </row>
    <row r="237" spans="2:8">
      <c r="B237" s="14" t="s">
        <v>878</v>
      </c>
      <c r="C237" s="117"/>
      <c r="D237" s="117"/>
      <c r="E237" s="118"/>
      <c r="F237" s="50"/>
      <c r="G237" s="50"/>
      <c r="H237" s="50"/>
    </row>
    <row r="238" spans="2:8">
      <c r="B238" s="17" t="s">
        <v>880</v>
      </c>
      <c r="C238"/>
      <c r="D238"/>
      <c r="E238" s="119"/>
      <c r="F238" s="50"/>
      <c r="G238" s="50"/>
      <c r="H238" s="50"/>
    </row>
    <row r="239" spans="2:8">
      <c r="B239" s="21" t="s">
        <v>879</v>
      </c>
      <c r="C239" s="120"/>
      <c r="D239" s="120"/>
      <c r="E239" s="121"/>
      <c r="F239" s="50"/>
      <c r="G239" s="50"/>
      <c r="H239" s="50"/>
    </row>
    <row r="240" spans="2:8">
      <c r="B240" s="12"/>
      <c r="D240" s="27"/>
    </row>
    <row r="241" spans="2:7">
      <c r="B241" s="14"/>
      <c r="C241" s="41"/>
      <c r="D241" s="71">
        <v>551</v>
      </c>
      <c r="E241" s="86" t="s">
        <v>34</v>
      </c>
      <c r="G241" s="46"/>
    </row>
    <row r="242" spans="2:7">
      <c r="B242" s="17"/>
      <c r="D242" s="27">
        <v>552</v>
      </c>
      <c r="E242" s="87" t="s">
        <v>35</v>
      </c>
      <c r="G242" s="46"/>
    </row>
    <row r="243" spans="2:7">
      <c r="B243" s="17"/>
      <c r="D243" s="27">
        <v>553</v>
      </c>
      <c r="E243" s="87" t="s">
        <v>36</v>
      </c>
      <c r="G243" s="46"/>
    </row>
    <row r="244" spans="2:7">
      <c r="B244" s="74"/>
      <c r="C244" s="22"/>
      <c r="D244" s="76">
        <v>554</v>
      </c>
      <c r="E244" s="92" t="s">
        <v>188</v>
      </c>
    </row>
    <row r="245" spans="2:7">
      <c r="D245" s="27"/>
    </row>
    <row r="246" spans="2:7">
      <c r="B246" s="62" t="s">
        <v>707</v>
      </c>
      <c r="C246" s="41"/>
      <c r="D246" s="41"/>
      <c r="E246" s="86"/>
    </row>
    <row r="247" spans="2:7">
      <c r="B247" s="17"/>
      <c r="D247" s="27">
        <v>561</v>
      </c>
      <c r="E247" s="87" t="s">
        <v>708</v>
      </c>
    </row>
    <row r="248" spans="2:7">
      <c r="B248" s="17"/>
      <c r="D248" s="27">
        <v>562</v>
      </c>
      <c r="E248" s="87" t="s">
        <v>346</v>
      </c>
    </row>
    <row r="249" spans="2:7">
      <c r="B249" s="17"/>
      <c r="D249" s="27">
        <v>563</v>
      </c>
      <c r="E249" s="87" t="s">
        <v>347</v>
      </c>
    </row>
    <row r="250" spans="2:7">
      <c r="B250" s="17"/>
      <c r="D250" s="27">
        <v>564</v>
      </c>
      <c r="E250" s="87" t="s">
        <v>351</v>
      </c>
    </row>
    <row r="251" spans="2:7">
      <c r="B251" s="17"/>
      <c r="D251" s="27">
        <v>565</v>
      </c>
      <c r="E251" s="87" t="s">
        <v>348</v>
      </c>
    </row>
    <row r="252" spans="2:7">
      <c r="B252" s="17"/>
      <c r="D252" s="27">
        <v>566</v>
      </c>
      <c r="E252" s="87" t="s">
        <v>349</v>
      </c>
    </row>
    <row r="253" spans="2:7">
      <c r="B253" s="17"/>
      <c r="D253" s="27">
        <v>567</v>
      </c>
      <c r="E253" s="87" t="s">
        <v>352</v>
      </c>
    </row>
    <row r="254" spans="2:7">
      <c r="B254" s="17"/>
      <c r="D254" s="27">
        <v>568</v>
      </c>
      <c r="E254" s="87" t="s">
        <v>353</v>
      </c>
    </row>
    <row r="255" spans="2:7">
      <c r="B255" s="17"/>
      <c r="D255" s="27">
        <v>569</v>
      </c>
      <c r="E255" s="87" t="s">
        <v>51</v>
      </c>
    </row>
    <row r="256" spans="2:7">
      <c r="B256" s="17"/>
      <c r="D256" s="27">
        <v>570</v>
      </c>
      <c r="E256" s="87" t="s">
        <v>354</v>
      </c>
    </row>
    <row r="257" spans="2:5">
      <c r="B257" s="17"/>
      <c r="D257" s="27">
        <v>571</v>
      </c>
      <c r="E257" s="87" t="s">
        <v>355</v>
      </c>
    </row>
    <row r="258" spans="2:5">
      <c r="B258" s="17"/>
      <c r="D258" s="27">
        <v>580</v>
      </c>
      <c r="E258" s="87" t="s">
        <v>356</v>
      </c>
    </row>
    <row r="259" spans="2:5">
      <c r="B259" s="17"/>
      <c r="D259" s="27">
        <v>581</v>
      </c>
      <c r="E259" s="87" t="s">
        <v>357</v>
      </c>
    </row>
    <row r="260" spans="2:5">
      <c r="B260" s="17"/>
      <c r="D260" s="27">
        <v>582</v>
      </c>
      <c r="E260" s="87" t="s">
        <v>350</v>
      </c>
    </row>
    <row r="261" spans="2:5">
      <c r="B261" s="17"/>
      <c r="D261" s="27">
        <v>585</v>
      </c>
      <c r="E261" s="87" t="s">
        <v>358</v>
      </c>
    </row>
    <row r="262" spans="2:5">
      <c r="B262" s="17"/>
      <c r="D262" s="27">
        <v>586</v>
      </c>
      <c r="E262" s="87" t="s">
        <v>359</v>
      </c>
    </row>
    <row r="263" spans="2:5">
      <c r="B263" s="17"/>
      <c r="D263" s="27">
        <v>587</v>
      </c>
      <c r="E263" s="87" t="s">
        <v>290</v>
      </c>
    </row>
    <row r="264" spans="2:5">
      <c r="B264" s="17"/>
      <c r="D264" s="27">
        <v>588</v>
      </c>
      <c r="E264" s="87" t="s">
        <v>291</v>
      </c>
    </row>
    <row r="265" spans="2:5">
      <c r="B265" s="17"/>
      <c r="D265" s="27">
        <v>589</v>
      </c>
      <c r="E265" s="87" t="s">
        <v>292</v>
      </c>
    </row>
    <row r="266" spans="2:5">
      <c r="B266" s="17"/>
      <c r="D266" s="27">
        <v>590</v>
      </c>
      <c r="E266" s="87" t="s">
        <v>293</v>
      </c>
    </row>
    <row r="267" spans="2:5">
      <c r="B267" s="17"/>
      <c r="D267" s="27">
        <v>591</v>
      </c>
      <c r="E267" s="87" t="s">
        <v>294</v>
      </c>
    </row>
    <row r="268" spans="2:5">
      <c r="B268" s="21"/>
      <c r="C268" s="22"/>
      <c r="D268" s="76">
        <v>592</v>
      </c>
      <c r="E268" s="88" t="s">
        <v>295</v>
      </c>
    </row>
    <row r="269" spans="2:5">
      <c r="D269" s="27"/>
    </row>
    <row r="270" spans="2:5">
      <c r="B270" s="62" t="s">
        <v>577</v>
      </c>
      <c r="C270" s="41"/>
      <c r="D270" s="71">
        <v>601</v>
      </c>
      <c r="E270" s="86" t="s">
        <v>88</v>
      </c>
    </row>
    <row r="271" spans="2:5">
      <c r="B271" s="17"/>
      <c r="D271" s="27">
        <v>602</v>
      </c>
      <c r="E271" s="87" t="s">
        <v>135</v>
      </c>
    </row>
    <row r="272" spans="2:5">
      <c r="B272" s="17"/>
      <c r="D272" s="27">
        <v>603</v>
      </c>
      <c r="E272" s="87" t="s">
        <v>136</v>
      </c>
    </row>
    <row r="273" spans="2:5">
      <c r="B273" s="17"/>
      <c r="D273" s="27">
        <v>610</v>
      </c>
      <c r="E273" s="87" t="s">
        <v>471</v>
      </c>
    </row>
    <row r="274" spans="2:5">
      <c r="B274" s="17"/>
      <c r="D274" s="27">
        <v>611</v>
      </c>
      <c r="E274" s="87" t="s">
        <v>472</v>
      </c>
    </row>
    <row r="275" spans="2:5">
      <c r="B275" s="17"/>
      <c r="D275" s="27">
        <v>621</v>
      </c>
      <c r="E275" s="87" t="s">
        <v>137</v>
      </c>
    </row>
    <row r="276" spans="2:5">
      <c r="B276" s="17"/>
      <c r="D276" s="27">
        <v>625</v>
      </c>
      <c r="E276" s="87" t="s">
        <v>138</v>
      </c>
    </row>
    <row r="277" spans="2:5">
      <c r="B277" s="21"/>
      <c r="C277" s="22"/>
      <c r="D277" s="76">
        <v>630</v>
      </c>
      <c r="E277" s="88" t="s">
        <v>139</v>
      </c>
    </row>
    <row r="279" spans="2:5">
      <c r="B279" s="62" t="s">
        <v>370</v>
      </c>
      <c r="C279" s="41"/>
      <c r="D279" s="41"/>
      <c r="E279" s="86"/>
    </row>
    <row r="280" spans="2:5">
      <c r="B280" s="17"/>
      <c r="D280" s="27">
        <v>651</v>
      </c>
      <c r="E280" s="87" t="s">
        <v>140</v>
      </c>
    </row>
    <row r="281" spans="2:5">
      <c r="B281" s="17"/>
      <c r="D281" s="27">
        <v>652</v>
      </c>
      <c r="E281" s="87" t="s">
        <v>141</v>
      </c>
    </row>
    <row r="282" spans="2:5">
      <c r="B282" s="17"/>
      <c r="D282" s="27">
        <v>653</v>
      </c>
      <c r="E282" s="87" t="s">
        <v>142</v>
      </c>
    </row>
    <row r="283" spans="2:5">
      <c r="B283" s="17"/>
      <c r="D283" s="27">
        <v>654</v>
      </c>
      <c r="E283" s="87" t="s">
        <v>825</v>
      </c>
    </row>
    <row r="284" spans="2:5">
      <c r="B284" s="17"/>
      <c r="D284" s="27">
        <v>655</v>
      </c>
      <c r="E284" s="87" t="s">
        <v>143</v>
      </c>
    </row>
    <row r="285" spans="2:5">
      <c r="B285" s="17"/>
      <c r="D285" s="27">
        <v>661</v>
      </c>
      <c r="E285" s="87" t="s">
        <v>144</v>
      </c>
    </row>
    <row r="286" spans="2:5">
      <c r="B286" s="17"/>
      <c r="D286" s="27">
        <v>662</v>
      </c>
      <c r="E286" s="87" t="s">
        <v>145</v>
      </c>
    </row>
    <row r="287" spans="2:5">
      <c r="B287" s="17"/>
      <c r="D287" s="27">
        <v>671</v>
      </c>
      <c r="E287" s="87" t="s">
        <v>170</v>
      </c>
    </row>
    <row r="288" spans="2:5">
      <c r="B288" s="17"/>
      <c r="D288" s="27">
        <v>673</v>
      </c>
      <c r="E288" s="87" t="s">
        <v>823</v>
      </c>
    </row>
    <row r="289" spans="2:5">
      <c r="B289" s="17"/>
      <c r="D289" s="27">
        <v>681</v>
      </c>
      <c r="E289" s="87" t="s">
        <v>824</v>
      </c>
    </row>
    <row r="290" spans="2:5">
      <c r="B290" s="21"/>
      <c r="C290" s="22"/>
      <c r="D290" s="76">
        <v>682</v>
      </c>
      <c r="E290" s="88" t="s">
        <v>224</v>
      </c>
    </row>
    <row r="291" spans="2:5">
      <c r="D291" s="27"/>
    </row>
    <row r="292" spans="2:5">
      <c r="B292" s="62" t="s">
        <v>196</v>
      </c>
      <c r="C292" s="41"/>
      <c r="D292" s="71"/>
      <c r="E292" s="86"/>
    </row>
    <row r="293" spans="2:5">
      <c r="B293" s="17"/>
      <c r="D293" s="27">
        <v>701</v>
      </c>
      <c r="E293" s="87" t="s">
        <v>677</v>
      </c>
    </row>
    <row r="294" spans="2:5">
      <c r="B294" s="17"/>
      <c r="D294" s="27">
        <v>702</v>
      </c>
      <c r="E294" s="87" t="s">
        <v>678</v>
      </c>
    </row>
    <row r="295" spans="2:5">
      <c r="B295" s="17"/>
      <c r="D295" s="27">
        <v>705</v>
      </c>
      <c r="E295" s="87" t="s">
        <v>679</v>
      </c>
    </row>
    <row r="296" spans="2:5">
      <c r="B296" s="17"/>
      <c r="D296" s="27">
        <v>706</v>
      </c>
      <c r="E296" s="87" t="s">
        <v>475</v>
      </c>
    </row>
    <row r="297" spans="2:5">
      <c r="B297" s="17"/>
      <c r="D297" s="27">
        <v>710</v>
      </c>
      <c r="E297" s="87" t="s">
        <v>703</v>
      </c>
    </row>
    <row r="298" spans="2:5">
      <c r="B298" s="17"/>
      <c r="D298" s="27">
        <v>715</v>
      </c>
      <c r="E298" s="87" t="s">
        <v>680</v>
      </c>
    </row>
    <row r="299" spans="2:5">
      <c r="B299" s="17"/>
      <c r="D299" s="27">
        <v>720</v>
      </c>
      <c r="E299" s="87" t="s">
        <v>310</v>
      </c>
    </row>
    <row r="300" spans="2:5">
      <c r="B300" s="17"/>
      <c r="D300" s="27">
        <v>722</v>
      </c>
      <c r="E300" s="87" t="s">
        <v>311</v>
      </c>
    </row>
    <row r="301" spans="2:5">
      <c r="B301" s="21"/>
      <c r="C301" s="22"/>
      <c r="D301" s="76">
        <v>725</v>
      </c>
      <c r="E301" s="88" t="s">
        <v>681</v>
      </c>
    </row>
    <row r="302" spans="2:5">
      <c r="D302" s="27"/>
    </row>
    <row r="303" spans="2:5">
      <c r="B303" s="62" t="s">
        <v>371</v>
      </c>
      <c r="C303" s="41"/>
      <c r="D303" s="71">
        <v>751</v>
      </c>
      <c r="E303" s="100" t="s">
        <v>221</v>
      </c>
    </row>
    <row r="304" spans="2:5">
      <c r="B304" s="17"/>
      <c r="D304" s="27">
        <v>752</v>
      </c>
      <c r="E304" s="83" t="s">
        <v>694</v>
      </c>
    </row>
    <row r="305" spans="2:7">
      <c r="B305" s="17"/>
      <c r="D305" s="27">
        <v>753</v>
      </c>
      <c r="E305" s="81" t="s">
        <v>221</v>
      </c>
    </row>
    <row r="306" spans="2:7">
      <c r="B306" s="17"/>
      <c r="D306" s="27">
        <v>754</v>
      </c>
      <c r="E306" s="83" t="s">
        <v>695</v>
      </c>
    </row>
    <row r="307" spans="2:7">
      <c r="B307" s="17"/>
      <c r="D307" s="27">
        <v>755</v>
      </c>
      <c r="E307" s="81" t="s">
        <v>221</v>
      </c>
    </row>
    <row r="308" spans="2:7">
      <c r="B308" s="17"/>
      <c r="D308" s="27">
        <v>756</v>
      </c>
      <c r="E308" s="81" t="s">
        <v>221</v>
      </c>
    </row>
    <row r="309" spans="2:7">
      <c r="B309" s="17"/>
      <c r="D309" s="27">
        <v>757</v>
      </c>
      <c r="E309" s="87" t="s">
        <v>682</v>
      </c>
    </row>
    <row r="310" spans="2:7">
      <c r="B310" s="17"/>
      <c r="D310" s="27">
        <v>758</v>
      </c>
      <c r="E310" s="91" t="s">
        <v>221</v>
      </c>
      <c r="F310" s="11" t="s">
        <v>165</v>
      </c>
    </row>
    <row r="311" spans="2:7">
      <c r="B311" s="17"/>
      <c r="D311" s="27">
        <v>759</v>
      </c>
      <c r="E311" s="91" t="s">
        <v>221</v>
      </c>
      <c r="G311" s="42"/>
    </row>
    <row r="312" spans="2:7">
      <c r="B312" s="17"/>
      <c r="D312" s="27">
        <v>760</v>
      </c>
      <c r="E312" s="87" t="s">
        <v>683</v>
      </c>
    </row>
    <row r="313" spans="2:7">
      <c r="B313" s="17"/>
      <c r="D313" s="27">
        <v>761</v>
      </c>
      <c r="E313" s="87" t="s">
        <v>309</v>
      </c>
    </row>
    <row r="314" spans="2:7">
      <c r="B314" s="17"/>
      <c r="D314" s="148">
        <v>762</v>
      </c>
      <c r="E314" s="149" t="s">
        <v>921</v>
      </c>
    </row>
    <row r="315" spans="2:7">
      <c r="B315" s="17"/>
      <c r="D315" s="148">
        <v>763</v>
      </c>
      <c r="E315" s="149" t="s">
        <v>924</v>
      </c>
    </row>
    <row r="316" spans="2:7">
      <c r="B316" s="17"/>
      <c r="D316" s="148">
        <v>764</v>
      </c>
      <c r="E316" s="149" t="s">
        <v>922</v>
      </c>
    </row>
    <row r="317" spans="2:7">
      <c r="B317" s="21"/>
      <c r="C317" s="22"/>
      <c r="D317" s="76"/>
      <c r="E317" s="92"/>
      <c r="F317" s="46"/>
    </row>
    <row r="318" spans="2:7">
      <c r="D318" s="27"/>
    </row>
    <row r="319" spans="2:7">
      <c r="B319" s="62" t="s">
        <v>152</v>
      </c>
      <c r="C319" s="41"/>
      <c r="D319" s="71"/>
      <c r="E319" s="86"/>
    </row>
    <row r="320" spans="2:7">
      <c r="B320" s="17"/>
      <c r="D320" s="27">
        <v>781</v>
      </c>
      <c r="E320" s="87" t="s">
        <v>338</v>
      </c>
    </row>
    <row r="321" spans="2:5">
      <c r="B321" s="17"/>
      <c r="D321" s="27">
        <v>782</v>
      </c>
      <c r="E321" s="87" t="s">
        <v>150</v>
      </c>
    </row>
    <row r="322" spans="2:5">
      <c r="B322" s="17"/>
      <c r="D322" s="27">
        <v>783</v>
      </c>
      <c r="E322" s="87" t="s">
        <v>337</v>
      </c>
    </row>
    <row r="323" spans="2:5">
      <c r="B323" s="17"/>
      <c r="D323" s="27">
        <v>784</v>
      </c>
      <c r="E323" s="87" t="s">
        <v>52</v>
      </c>
    </row>
    <row r="324" spans="2:5">
      <c r="B324" s="17"/>
      <c r="D324" s="27">
        <v>785</v>
      </c>
      <c r="E324" s="87" t="s">
        <v>340</v>
      </c>
    </row>
    <row r="325" spans="2:5">
      <c r="B325" s="17"/>
      <c r="D325" s="27">
        <v>786</v>
      </c>
      <c r="E325" s="87" t="s">
        <v>339</v>
      </c>
    </row>
    <row r="326" spans="2:5">
      <c r="B326" s="21"/>
      <c r="C326" s="22"/>
      <c r="D326" s="76">
        <v>787</v>
      </c>
      <c r="E326" s="88" t="s">
        <v>151</v>
      </c>
    </row>
    <row r="327" spans="2:5">
      <c r="D327" s="27"/>
    </row>
    <row r="328" spans="2:5">
      <c r="B328" s="62" t="s">
        <v>153</v>
      </c>
      <c r="C328" s="41"/>
      <c r="D328" s="71"/>
      <c r="E328" s="86"/>
    </row>
    <row r="329" spans="2:5">
      <c r="B329" s="17"/>
      <c r="D329" s="27">
        <v>788</v>
      </c>
      <c r="E329" s="87" t="s">
        <v>154</v>
      </c>
    </row>
    <row r="330" spans="2:5">
      <c r="B330" s="17"/>
      <c r="D330" s="27">
        <v>789</v>
      </c>
      <c r="E330" s="87" t="s">
        <v>821</v>
      </c>
    </row>
    <row r="331" spans="2:5">
      <c r="B331" s="17"/>
      <c r="D331" s="27">
        <v>790</v>
      </c>
      <c r="E331" s="87" t="s">
        <v>820</v>
      </c>
    </row>
    <row r="332" spans="2:5">
      <c r="B332" s="17"/>
      <c r="D332" s="27">
        <v>791</v>
      </c>
      <c r="E332" s="87" t="s">
        <v>819</v>
      </c>
    </row>
    <row r="333" spans="2:5">
      <c r="B333" s="17"/>
      <c r="D333" s="27">
        <v>792</v>
      </c>
      <c r="E333" s="87" t="s">
        <v>818</v>
      </c>
    </row>
    <row r="334" spans="2:5">
      <c r="B334" s="17"/>
      <c r="D334" s="27">
        <v>793</v>
      </c>
      <c r="E334" s="87" t="s">
        <v>822</v>
      </c>
    </row>
    <row r="335" spans="2:5">
      <c r="B335" s="17"/>
      <c r="D335" s="27">
        <v>794</v>
      </c>
      <c r="E335" s="87" t="s">
        <v>341</v>
      </c>
    </row>
    <row r="336" spans="2:5">
      <c r="B336" s="17"/>
      <c r="D336" s="27">
        <v>795</v>
      </c>
      <c r="E336" s="87" t="s">
        <v>342</v>
      </c>
    </row>
    <row r="337" spans="2:5">
      <c r="B337" s="17"/>
      <c r="D337" s="27">
        <v>796</v>
      </c>
      <c r="E337" s="87" t="s">
        <v>343</v>
      </c>
    </row>
    <row r="338" spans="2:5">
      <c r="B338" s="17"/>
      <c r="D338" s="27">
        <v>797</v>
      </c>
      <c r="E338" s="87" t="s">
        <v>344</v>
      </c>
    </row>
    <row r="339" spans="2:5">
      <c r="B339" s="21"/>
      <c r="C339" s="22"/>
      <c r="D339" s="76">
        <v>798</v>
      </c>
      <c r="E339" s="88" t="s">
        <v>345</v>
      </c>
    </row>
    <row r="340" spans="2:5">
      <c r="D340" s="27"/>
    </row>
    <row r="341" spans="2:5">
      <c r="B341" s="62" t="s">
        <v>273</v>
      </c>
      <c r="C341" s="41"/>
      <c r="D341" s="71">
        <v>810</v>
      </c>
      <c r="E341" s="86" t="s">
        <v>175</v>
      </c>
    </row>
    <row r="342" spans="2:5">
      <c r="B342" s="73"/>
      <c r="D342" s="27">
        <v>820</v>
      </c>
      <c r="E342" s="87" t="s">
        <v>333</v>
      </c>
    </row>
    <row r="343" spans="2:5">
      <c r="B343" s="17"/>
      <c r="D343" s="27">
        <v>830</v>
      </c>
      <c r="E343" s="87" t="s">
        <v>176</v>
      </c>
    </row>
    <row r="344" spans="2:5">
      <c r="B344" s="17"/>
      <c r="D344" s="27">
        <v>841</v>
      </c>
      <c r="E344" s="87" t="s">
        <v>177</v>
      </c>
    </row>
    <row r="345" spans="2:5">
      <c r="B345" s="17"/>
      <c r="D345" s="27">
        <v>842</v>
      </c>
      <c r="E345" s="87" t="s">
        <v>178</v>
      </c>
    </row>
    <row r="346" spans="2:5">
      <c r="B346" s="17"/>
      <c r="D346" s="27">
        <v>843</v>
      </c>
      <c r="E346" s="87" t="s">
        <v>362</v>
      </c>
    </row>
    <row r="347" spans="2:5">
      <c r="B347" s="17"/>
      <c r="D347" s="27">
        <v>844</v>
      </c>
      <c r="E347" s="87" t="s">
        <v>363</v>
      </c>
    </row>
    <row r="348" spans="2:5">
      <c r="B348" s="17"/>
      <c r="D348" s="27">
        <v>845</v>
      </c>
      <c r="E348" s="87" t="s">
        <v>364</v>
      </c>
    </row>
    <row r="349" spans="2:5">
      <c r="B349" s="17"/>
      <c r="D349" s="27">
        <v>846</v>
      </c>
      <c r="E349" s="87" t="s">
        <v>365</v>
      </c>
    </row>
    <row r="350" spans="2:5">
      <c r="B350" s="17"/>
      <c r="D350" s="27">
        <v>847</v>
      </c>
      <c r="E350" s="87" t="s">
        <v>366</v>
      </c>
    </row>
    <row r="351" spans="2:5">
      <c r="B351" s="17"/>
      <c r="D351" s="27">
        <v>850</v>
      </c>
      <c r="E351" s="87" t="s">
        <v>530</v>
      </c>
    </row>
    <row r="352" spans="2:5">
      <c r="B352" s="17"/>
      <c r="D352" s="27">
        <v>851</v>
      </c>
      <c r="E352" s="87" t="s">
        <v>179</v>
      </c>
    </row>
    <row r="353" spans="2:5">
      <c r="B353" s="17"/>
      <c r="D353" s="27">
        <v>858</v>
      </c>
      <c r="E353" s="87" t="s">
        <v>180</v>
      </c>
    </row>
    <row r="354" spans="2:5">
      <c r="B354" s="17"/>
      <c r="D354" s="27">
        <v>859</v>
      </c>
      <c r="E354" s="87" t="s">
        <v>181</v>
      </c>
    </row>
    <row r="355" spans="2:5">
      <c r="B355" s="17"/>
      <c r="D355" s="27">
        <v>860</v>
      </c>
      <c r="E355" s="87" t="s">
        <v>182</v>
      </c>
    </row>
    <row r="356" spans="2:5">
      <c r="B356" s="17"/>
      <c r="D356" s="27">
        <v>865</v>
      </c>
      <c r="E356" s="87" t="s">
        <v>183</v>
      </c>
    </row>
    <row r="357" spans="2:5">
      <c r="B357" s="17"/>
      <c r="D357" s="27">
        <v>875</v>
      </c>
      <c r="E357" s="87" t="s">
        <v>334</v>
      </c>
    </row>
    <row r="358" spans="2:5">
      <c r="B358" s="17"/>
      <c r="D358" s="27">
        <v>880</v>
      </c>
      <c r="E358" s="87" t="s">
        <v>184</v>
      </c>
    </row>
    <row r="359" spans="2:5">
      <c r="B359" s="17"/>
      <c r="D359" s="27">
        <v>861</v>
      </c>
      <c r="E359" s="87" t="s">
        <v>765</v>
      </c>
    </row>
    <row r="360" spans="2:5">
      <c r="B360" s="17"/>
      <c r="D360" s="27">
        <v>862</v>
      </c>
      <c r="E360" s="87" t="s">
        <v>766</v>
      </c>
    </row>
    <row r="361" spans="2:5">
      <c r="B361" s="17"/>
      <c r="D361" s="27">
        <v>863</v>
      </c>
      <c r="E361" s="87" t="s">
        <v>767</v>
      </c>
    </row>
    <row r="362" spans="2:5">
      <c r="B362" s="17"/>
      <c r="D362" s="27">
        <v>864</v>
      </c>
      <c r="E362" s="87" t="s">
        <v>772</v>
      </c>
    </row>
    <row r="363" spans="2:5">
      <c r="B363" s="17"/>
      <c r="D363" s="27">
        <v>865</v>
      </c>
      <c r="E363" s="87" t="s">
        <v>769</v>
      </c>
    </row>
    <row r="364" spans="2:5">
      <c r="B364" s="17"/>
      <c r="D364" s="27">
        <v>866</v>
      </c>
      <c r="E364" s="87" t="s">
        <v>770</v>
      </c>
    </row>
    <row r="365" spans="2:5">
      <c r="B365" s="17"/>
      <c r="D365" s="27">
        <v>867</v>
      </c>
      <c r="E365" s="87" t="s">
        <v>773</v>
      </c>
    </row>
    <row r="366" spans="2:5">
      <c r="B366" s="17"/>
      <c r="D366" s="27">
        <v>868</v>
      </c>
      <c r="E366" s="87" t="s">
        <v>774</v>
      </c>
    </row>
    <row r="367" spans="2:5">
      <c r="B367" s="17"/>
      <c r="D367" s="27">
        <v>869</v>
      </c>
      <c r="E367" s="87" t="s">
        <v>768</v>
      </c>
    </row>
    <row r="368" spans="2:5">
      <c r="B368" s="17"/>
      <c r="D368" s="27">
        <v>870</v>
      </c>
      <c r="E368" s="87" t="s">
        <v>828</v>
      </c>
    </row>
    <row r="369" spans="2:5">
      <c r="B369" s="17"/>
      <c r="D369" s="27">
        <v>871</v>
      </c>
      <c r="E369" s="87" t="s">
        <v>829</v>
      </c>
    </row>
    <row r="370" spans="2:5">
      <c r="B370" s="17"/>
      <c r="D370" s="27">
        <v>880</v>
      </c>
      <c r="E370" s="87" t="s">
        <v>44</v>
      </c>
    </row>
    <row r="371" spans="2:5">
      <c r="B371" s="17"/>
      <c r="D371" s="27">
        <v>881</v>
      </c>
      <c r="E371" s="87" t="s">
        <v>45</v>
      </c>
    </row>
    <row r="372" spans="2:5">
      <c r="B372" s="17"/>
      <c r="D372" s="27">
        <v>882</v>
      </c>
      <c r="E372" s="87" t="s">
        <v>771</v>
      </c>
    </row>
    <row r="373" spans="2:5">
      <c r="B373" s="17"/>
      <c r="D373" s="27">
        <v>885</v>
      </c>
      <c r="E373" s="101" t="s">
        <v>192</v>
      </c>
    </row>
    <row r="374" spans="2:5">
      <c r="B374" s="17"/>
      <c r="D374" s="27">
        <v>886</v>
      </c>
      <c r="E374" s="87" t="s">
        <v>47</v>
      </c>
    </row>
    <row r="375" spans="2:5">
      <c r="B375" s="17"/>
      <c r="D375" s="27">
        <v>887</v>
      </c>
      <c r="E375" s="87" t="s">
        <v>46</v>
      </c>
    </row>
    <row r="376" spans="2:5">
      <c r="B376" s="17"/>
      <c r="D376" s="27">
        <v>888</v>
      </c>
      <c r="E376" s="87" t="s">
        <v>550</v>
      </c>
    </row>
    <row r="377" spans="2:5">
      <c r="B377" s="17"/>
      <c r="D377" s="27">
        <v>889</v>
      </c>
      <c r="E377" s="87" t="s">
        <v>551</v>
      </c>
    </row>
    <row r="378" spans="2:5">
      <c r="B378" s="17"/>
      <c r="D378" s="27">
        <v>890</v>
      </c>
      <c r="E378" s="87" t="s">
        <v>552</v>
      </c>
    </row>
    <row r="379" spans="2:5">
      <c r="B379" s="17"/>
      <c r="D379" s="27">
        <v>891</v>
      </c>
      <c r="E379" s="87" t="s">
        <v>555</v>
      </c>
    </row>
    <row r="380" spans="2:5">
      <c r="B380" s="17"/>
      <c r="D380" s="27">
        <v>892</v>
      </c>
      <c r="E380" s="87" t="s">
        <v>553</v>
      </c>
    </row>
    <row r="381" spans="2:5">
      <c r="B381" s="17"/>
      <c r="D381" s="27">
        <v>893</v>
      </c>
      <c r="E381" s="87" t="s">
        <v>554</v>
      </c>
    </row>
    <row r="382" spans="2:5">
      <c r="B382" s="21"/>
      <c r="C382" s="22"/>
      <c r="D382" s="76">
        <v>899</v>
      </c>
      <c r="E382" s="102" t="s">
        <v>221</v>
      </c>
    </row>
    <row r="383" spans="2:5">
      <c r="D383" s="27"/>
    </row>
    <row r="384" spans="2:5">
      <c r="B384" s="62" t="s">
        <v>588</v>
      </c>
      <c r="C384" s="41"/>
      <c r="D384" s="71">
        <v>905</v>
      </c>
      <c r="E384" s="86" t="s">
        <v>193</v>
      </c>
    </row>
    <row r="385" spans="2:5">
      <c r="B385" s="17"/>
      <c r="D385" s="27">
        <v>911</v>
      </c>
      <c r="E385" s="87" t="s">
        <v>194</v>
      </c>
    </row>
    <row r="386" spans="2:5">
      <c r="B386" s="17"/>
      <c r="D386" s="27">
        <v>912</v>
      </c>
      <c r="E386" s="87" t="s">
        <v>197</v>
      </c>
    </row>
    <row r="387" spans="2:5">
      <c r="B387" s="17"/>
      <c r="D387" s="27">
        <v>913</v>
      </c>
      <c r="E387" s="87" t="s">
        <v>198</v>
      </c>
    </row>
    <row r="388" spans="2:5">
      <c r="B388" s="17"/>
      <c r="D388" s="27">
        <v>914</v>
      </c>
      <c r="E388" s="87" t="s">
        <v>199</v>
      </c>
    </row>
    <row r="389" spans="2:5">
      <c r="B389" s="17"/>
      <c r="D389" s="27">
        <v>915</v>
      </c>
      <c r="E389" s="87" t="s">
        <v>200</v>
      </c>
    </row>
    <row r="390" spans="2:5">
      <c r="B390" s="17"/>
      <c r="D390" s="27">
        <v>916</v>
      </c>
      <c r="E390" s="87" t="s">
        <v>201</v>
      </c>
    </row>
    <row r="391" spans="2:5">
      <c r="B391" s="17"/>
      <c r="D391" s="27">
        <v>917</v>
      </c>
      <c r="E391" s="87" t="s">
        <v>202</v>
      </c>
    </row>
    <row r="392" spans="2:5">
      <c r="B392" s="17"/>
      <c r="D392" s="27">
        <v>918</v>
      </c>
      <c r="E392" s="87" t="s">
        <v>203</v>
      </c>
    </row>
    <row r="393" spans="2:5">
      <c r="B393" s="17"/>
      <c r="D393" s="27">
        <v>919</v>
      </c>
      <c r="E393" s="87" t="s">
        <v>367</v>
      </c>
    </row>
    <row r="394" spans="2:5">
      <c r="B394" s="17"/>
      <c r="D394" s="27">
        <v>920</v>
      </c>
      <c r="E394" s="87" t="s">
        <v>368</v>
      </c>
    </row>
    <row r="395" spans="2:5">
      <c r="B395" s="17"/>
      <c r="D395" s="27">
        <v>921</v>
      </c>
      <c r="E395" s="87" t="s">
        <v>369</v>
      </c>
    </row>
    <row r="396" spans="2:5">
      <c r="B396" s="17"/>
      <c r="D396" s="27">
        <v>922</v>
      </c>
      <c r="E396" s="87" t="s">
        <v>776</v>
      </c>
    </row>
    <row r="397" spans="2:5">
      <c r="B397" s="17"/>
      <c r="D397" s="27">
        <v>923</v>
      </c>
      <c r="E397" s="87" t="s">
        <v>777</v>
      </c>
    </row>
    <row r="398" spans="2:5">
      <c r="B398" s="17"/>
      <c r="D398" s="27">
        <v>950</v>
      </c>
      <c r="E398" s="87" t="s">
        <v>778</v>
      </c>
    </row>
    <row r="399" spans="2:5">
      <c r="B399" s="17"/>
      <c r="D399" s="27">
        <v>951</v>
      </c>
      <c r="E399" s="87" t="s">
        <v>780</v>
      </c>
    </row>
    <row r="400" spans="2:5">
      <c r="B400" s="17"/>
      <c r="D400" s="27">
        <v>952</v>
      </c>
      <c r="E400" s="87" t="s">
        <v>781</v>
      </c>
    </row>
    <row r="401" spans="2:5">
      <c r="B401" s="17"/>
      <c r="D401" s="27">
        <v>953</v>
      </c>
      <c r="E401" s="87" t="s">
        <v>779</v>
      </c>
    </row>
    <row r="402" spans="2:5">
      <c r="B402" s="17"/>
      <c r="D402" s="27">
        <v>954</v>
      </c>
      <c r="E402" s="87" t="s">
        <v>789</v>
      </c>
    </row>
    <row r="403" spans="2:5">
      <c r="B403" s="17"/>
      <c r="D403" s="27">
        <v>955</v>
      </c>
      <c r="E403" s="87" t="s">
        <v>782</v>
      </c>
    </row>
    <row r="404" spans="2:5">
      <c r="B404" s="17"/>
      <c r="D404" s="27">
        <v>956</v>
      </c>
      <c r="E404" s="87" t="s">
        <v>783</v>
      </c>
    </row>
    <row r="405" spans="2:5">
      <c r="B405" s="17"/>
      <c r="D405" s="27">
        <v>957</v>
      </c>
      <c r="E405" s="87" t="s">
        <v>784</v>
      </c>
    </row>
    <row r="406" spans="2:5">
      <c r="B406" s="17"/>
      <c r="D406" s="27">
        <v>958</v>
      </c>
      <c r="E406" s="87" t="s">
        <v>785</v>
      </c>
    </row>
    <row r="407" spans="2:5">
      <c r="B407" s="17"/>
      <c r="D407" s="27">
        <v>959</v>
      </c>
      <c r="E407" s="87" t="s">
        <v>786</v>
      </c>
    </row>
    <row r="408" spans="2:5">
      <c r="B408" s="17"/>
      <c r="D408" s="27">
        <v>960</v>
      </c>
      <c r="E408" s="87" t="s">
        <v>787</v>
      </c>
    </row>
    <row r="409" spans="2:5">
      <c r="B409" s="17"/>
      <c r="D409" s="27">
        <v>961</v>
      </c>
      <c r="E409" s="83" t="s">
        <v>48</v>
      </c>
    </row>
    <row r="410" spans="2:5">
      <c r="B410" s="17"/>
      <c r="D410" s="27">
        <v>962</v>
      </c>
      <c r="E410" s="87" t="s">
        <v>788</v>
      </c>
    </row>
    <row r="411" spans="2:5">
      <c r="B411" s="17"/>
      <c r="D411" s="27">
        <v>966</v>
      </c>
      <c r="E411" s="83" t="s">
        <v>204</v>
      </c>
    </row>
    <row r="412" spans="2:5">
      <c r="B412" s="17"/>
      <c r="D412" s="27">
        <v>967</v>
      </c>
      <c r="E412" s="87" t="s">
        <v>53</v>
      </c>
    </row>
    <row r="413" spans="2:5">
      <c r="B413" s="17"/>
      <c r="D413" s="27">
        <v>968</v>
      </c>
      <c r="E413" s="87" t="s">
        <v>296</v>
      </c>
    </row>
    <row r="414" spans="2:5">
      <c r="B414" s="17"/>
      <c r="D414" s="27">
        <v>980</v>
      </c>
      <c r="E414" s="83" t="s">
        <v>205</v>
      </c>
    </row>
    <row r="415" spans="2:5">
      <c r="B415" s="17"/>
      <c r="D415" s="27">
        <v>981</v>
      </c>
      <c r="E415" s="83" t="s">
        <v>206</v>
      </c>
    </row>
    <row r="416" spans="2:5">
      <c r="B416" s="17"/>
      <c r="D416" s="27">
        <v>982</v>
      </c>
      <c r="E416" s="82" t="s">
        <v>360</v>
      </c>
    </row>
    <row r="417" spans="2:5">
      <c r="B417" s="17"/>
      <c r="D417" s="27">
        <v>983</v>
      </c>
      <c r="E417" s="82" t="s">
        <v>361</v>
      </c>
    </row>
    <row r="418" spans="2:5">
      <c r="B418" s="17"/>
      <c r="D418" s="27">
        <v>987</v>
      </c>
      <c r="E418" s="82" t="s">
        <v>696</v>
      </c>
    </row>
    <row r="419" spans="2:5">
      <c r="B419" s="17"/>
      <c r="D419" s="27">
        <v>988</v>
      </c>
      <c r="E419" s="82" t="s">
        <v>697</v>
      </c>
    </row>
    <row r="420" spans="2:5">
      <c r="B420" s="17"/>
      <c r="D420" s="27">
        <v>985</v>
      </c>
      <c r="E420" s="82" t="s">
        <v>207</v>
      </c>
    </row>
    <row r="421" spans="2:5">
      <c r="B421" s="17"/>
      <c r="D421" s="27">
        <v>986</v>
      </c>
      <c r="E421" s="82" t="s">
        <v>208</v>
      </c>
    </row>
    <row r="422" spans="2:5">
      <c r="B422" s="21"/>
      <c r="C422" s="22"/>
      <c r="D422" s="76">
        <v>989</v>
      </c>
      <c r="E422" s="92" t="s">
        <v>188</v>
      </c>
    </row>
    <row r="423" spans="2:5">
      <c r="D423" s="27"/>
      <c r="E423" s="50"/>
    </row>
    <row r="424" spans="2:5">
      <c r="B424" s="62" t="s">
        <v>134</v>
      </c>
      <c r="C424" s="41"/>
      <c r="D424" s="71">
        <v>990</v>
      </c>
      <c r="E424" s="86" t="s">
        <v>580</v>
      </c>
    </row>
    <row r="425" spans="2:5">
      <c r="B425" s="17"/>
      <c r="D425" s="27">
        <v>992</v>
      </c>
      <c r="E425" s="87" t="s">
        <v>581</v>
      </c>
    </row>
    <row r="426" spans="2:5">
      <c r="B426" s="17"/>
      <c r="D426" s="27">
        <v>993</v>
      </c>
      <c r="E426" s="87" t="s">
        <v>582</v>
      </c>
    </row>
    <row r="427" spans="2:5">
      <c r="B427" s="17"/>
      <c r="D427" s="27">
        <v>994</v>
      </c>
      <c r="E427" s="87" t="s">
        <v>583</v>
      </c>
    </row>
    <row r="428" spans="2:5">
      <c r="B428" s="17"/>
      <c r="D428" s="27">
        <v>995</v>
      </c>
      <c r="E428" s="87" t="s">
        <v>790</v>
      </c>
    </row>
    <row r="429" spans="2:5">
      <c r="B429" s="17"/>
      <c r="D429" s="27">
        <v>996</v>
      </c>
      <c r="E429" s="87" t="s">
        <v>584</v>
      </c>
    </row>
    <row r="430" spans="2:5">
      <c r="B430" s="17"/>
      <c r="D430" s="27">
        <v>997</v>
      </c>
      <c r="E430" s="87" t="s">
        <v>699</v>
      </c>
    </row>
    <row r="431" spans="2:5" ht="31">
      <c r="B431" s="17"/>
      <c r="D431" s="27">
        <v>998</v>
      </c>
      <c r="E431" s="87" t="s">
        <v>101</v>
      </c>
    </row>
    <row r="432" spans="2:5">
      <c r="B432" s="17"/>
      <c r="D432" s="27">
        <v>971</v>
      </c>
      <c r="E432" s="87" t="s">
        <v>162</v>
      </c>
    </row>
    <row r="433" spans="2:5">
      <c r="B433" s="17"/>
      <c r="D433" s="27">
        <v>972</v>
      </c>
      <c r="E433" s="87" t="s">
        <v>161</v>
      </c>
    </row>
    <row r="434" spans="2:5">
      <c r="B434" s="17"/>
      <c r="D434" s="27">
        <v>973</v>
      </c>
      <c r="E434" s="87" t="s">
        <v>798</v>
      </c>
    </row>
    <row r="435" spans="2:5">
      <c r="B435" s="17"/>
      <c r="D435" s="27">
        <v>974</v>
      </c>
      <c r="E435" s="87" t="s">
        <v>55</v>
      </c>
    </row>
    <row r="436" spans="2:5">
      <c r="B436" s="17"/>
      <c r="D436" s="27">
        <v>975</v>
      </c>
      <c r="E436" s="87" t="s">
        <v>54</v>
      </c>
    </row>
    <row r="437" spans="2:5">
      <c r="B437" s="17"/>
      <c r="D437" s="27">
        <v>976</v>
      </c>
      <c r="E437" s="87" t="s">
        <v>28</v>
      </c>
    </row>
    <row r="438" spans="2:5">
      <c r="B438" s="21"/>
      <c r="C438" s="22"/>
      <c r="D438" s="76">
        <v>999</v>
      </c>
      <c r="E438" s="102" t="s">
        <v>221</v>
      </c>
    </row>
    <row r="439" spans="2:5">
      <c r="D439" s="27"/>
    </row>
    <row r="440" spans="2:5">
      <c r="B440" s="122" t="s">
        <v>882</v>
      </c>
      <c r="C440" s="117"/>
      <c r="D440" s="117"/>
      <c r="E440" s="118"/>
    </row>
    <row r="441" spans="2:5">
      <c r="B441" s="21" t="s">
        <v>881</v>
      </c>
      <c r="C441" s="22"/>
      <c r="D441" s="76"/>
      <c r="E441" s="88"/>
    </row>
    <row r="442" spans="2:5">
      <c r="D442" s="27"/>
    </row>
    <row r="443" spans="2:5">
      <c r="D443" s="27"/>
    </row>
    <row r="444" spans="2:5">
      <c r="D444" s="27"/>
    </row>
    <row r="445" spans="2:5">
      <c r="D445" s="27"/>
    </row>
    <row r="446" spans="2:5">
      <c r="D446" s="27"/>
    </row>
    <row r="447" spans="2:5">
      <c r="D447" s="27"/>
    </row>
  </sheetData>
  <phoneticPr fontId="0" type="noConversion"/>
  <printOptions horizontalCentered="1"/>
  <pageMargins left="0.74803149606299213" right="0.74803149606299213" top="0.98425196850393704" bottom="0.71" header="0.51181102362204722" footer="0.51181102362204722"/>
  <pageSetup scale="58" fitToHeight="13" orientation="portrait" horizontalDpi="300" r:id="rId1"/>
  <headerFooter alignWithMargins="0">
    <oddFooter>&amp;L&amp;D&amp;R&amp;A #&amp;P of &amp;N</oddFooter>
  </headerFooter>
  <rowBreaks count="8" manualBreakCount="8">
    <brk id="73" max="4" man="1"/>
    <brk id="124" max="4" man="1"/>
    <brk id="178" max="4" man="1"/>
    <brk id="201" max="4" man="1"/>
    <brk id="244" max="4" man="1"/>
    <brk id="302" max="4" man="1"/>
    <brk id="340" max="4" man="1"/>
    <brk id="382"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33F60-7925-40A6-999B-AF7054FB5167}">
  <dimension ref="A1:B124"/>
  <sheetViews>
    <sheetView view="pageBreakPreview" zoomScale="85" zoomScaleNormal="100" zoomScaleSheetLayoutView="130" workbookViewId="0">
      <selection activeCell="A6" sqref="A6"/>
    </sheetView>
  </sheetViews>
  <sheetFormatPr defaultColWidth="9.1796875" defaultRowHeight="12.5"/>
  <cols>
    <col min="1" max="1" width="174.81640625" style="152" customWidth="1"/>
    <col min="2" max="2" width="61" style="189" customWidth="1"/>
    <col min="3" max="16384" width="9.1796875" style="152"/>
  </cols>
  <sheetData>
    <row r="1" spans="1:2" ht="1.5" customHeight="1">
      <c r="A1" s="310" t="s">
        <v>1625</v>
      </c>
    </row>
    <row r="2" spans="1:2" ht="15.5">
      <c r="A2" s="311" t="s">
        <v>1335</v>
      </c>
    </row>
    <row r="3" spans="1:2" ht="15.5">
      <c r="A3" s="311" t="s">
        <v>1390</v>
      </c>
    </row>
    <row r="4" spans="1:2" ht="15.5">
      <c r="A4" s="299" t="s">
        <v>1722</v>
      </c>
    </row>
    <row r="5" spans="1:2" ht="13">
      <c r="A5" s="312"/>
    </row>
    <row r="6" spans="1:2" ht="99" customHeight="1">
      <c r="A6" s="313" t="s">
        <v>1588</v>
      </c>
      <c r="B6" s="190"/>
    </row>
    <row r="7" spans="1:2">
      <c r="A7" s="321"/>
    </row>
    <row r="8" spans="1:2" ht="63" customHeight="1">
      <c r="A8" s="314" t="s">
        <v>1336</v>
      </c>
    </row>
    <row r="9" spans="1:2">
      <c r="A9" s="321"/>
    </row>
    <row r="10" spans="1:2" ht="45.75" customHeight="1">
      <c r="A10" s="314" t="s">
        <v>1337</v>
      </c>
    </row>
    <row r="12" spans="1:2" ht="15.5">
      <c r="A12" s="315" t="s">
        <v>1338</v>
      </c>
    </row>
    <row r="13" spans="1:2" ht="23">
      <c r="B13" s="196"/>
    </row>
    <row r="14" spans="1:2" ht="76.5" customHeight="1">
      <c r="A14" s="314" t="s">
        <v>1621</v>
      </c>
    </row>
    <row r="15" spans="1:2">
      <c r="A15" s="321"/>
    </row>
    <row r="16" spans="1:2" ht="94" customHeight="1">
      <c r="A16" s="314" t="s">
        <v>1645</v>
      </c>
      <c r="B16" s="191"/>
    </row>
    <row r="17" spans="1:2">
      <c r="A17" s="321"/>
    </row>
    <row r="18" spans="1:2" ht="76" customHeight="1">
      <c r="A18" s="313" t="s">
        <v>1622</v>
      </c>
    </row>
    <row r="19" spans="1:2">
      <c r="A19" s="321"/>
    </row>
    <row r="20" spans="1:2" ht="102.75" customHeight="1">
      <c r="A20" s="314" t="s">
        <v>1589</v>
      </c>
      <c r="B20" s="192"/>
    </row>
    <row r="21" spans="1:2">
      <c r="A21" s="321"/>
    </row>
    <row r="22" spans="1:2" ht="53.5" customHeight="1">
      <c r="A22" s="314" t="s">
        <v>1590</v>
      </c>
      <c r="B22" s="193"/>
    </row>
    <row r="23" spans="1:2" ht="15.5">
      <c r="A23" s="314"/>
    </row>
    <row r="24" spans="1:2" ht="57" customHeight="1">
      <c r="A24" s="316" t="s">
        <v>1583</v>
      </c>
    </row>
    <row r="26" spans="1:2" ht="15.5">
      <c r="A26" s="315" t="s">
        <v>1391</v>
      </c>
    </row>
    <row r="28" spans="1:2" ht="109" customHeight="1">
      <c r="A28" s="314" t="s">
        <v>1683</v>
      </c>
    </row>
    <row r="30" spans="1:2" ht="15.5">
      <c r="A30" s="315" t="s">
        <v>1339</v>
      </c>
    </row>
    <row r="32" spans="1:2" ht="158.5" customHeight="1">
      <c r="A32" s="314" t="s">
        <v>1591</v>
      </c>
      <c r="B32" s="191"/>
    </row>
    <row r="33" spans="1:1">
      <c r="A33" s="322"/>
    </row>
    <row r="34" spans="1:1" ht="151.5" customHeight="1">
      <c r="A34" s="314" t="s">
        <v>1446</v>
      </c>
    </row>
    <row r="36" spans="1:1" ht="15.5">
      <c r="A36" s="315" t="s">
        <v>1340</v>
      </c>
    </row>
    <row r="38" spans="1:1" ht="81.75" customHeight="1">
      <c r="A38" s="314" t="s">
        <v>1425</v>
      </c>
    </row>
    <row r="39" spans="1:1">
      <c r="A39" s="322"/>
    </row>
    <row r="40" spans="1:1" ht="65.25" customHeight="1">
      <c r="A40" s="314" t="s">
        <v>1447</v>
      </c>
    </row>
    <row r="42" spans="1:1" ht="15.5">
      <c r="A42" s="315" t="s">
        <v>1341</v>
      </c>
    </row>
    <row r="44" spans="1:1" ht="65.25" customHeight="1">
      <c r="A44" s="314" t="s">
        <v>1342</v>
      </c>
    </row>
    <row r="45" spans="1:1" ht="33" customHeight="1">
      <c r="A45" s="317" t="s">
        <v>1343</v>
      </c>
    </row>
    <row r="46" spans="1:1" ht="37.5" customHeight="1">
      <c r="A46" s="317" t="s">
        <v>1344</v>
      </c>
    </row>
    <row r="47" spans="1:1" ht="33" customHeight="1">
      <c r="A47" s="318" t="s">
        <v>1448</v>
      </c>
    </row>
    <row r="48" spans="1:1" ht="21" customHeight="1">
      <c r="A48" s="317" t="s">
        <v>1345</v>
      </c>
    </row>
    <row r="50" spans="1:2" ht="58" customHeight="1">
      <c r="A50" s="314" t="s">
        <v>1346</v>
      </c>
    </row>
    <row r="51" spans="1:2" ht="15.5">
      <c r="A51" s="314"/>
    </row>
    <row r="52" spans="1:2" ht="37" customHeight="1">
      <c r="A52" s="314" t="s">
        <v>1684</v>
      </c>
    </row>
    <row r="53" spans="1:2" ht="15.5">
      <c r="A53" s="314"/>
    </row>
    <row r="54" spans="1:2" ht="113.25" customHeight="1">
      <c r="A54" s="314" t="s">
        <v>1426</v>
      </c>
    </row>
    <row r="55" spans="1:2" ht="15.5">
      <c r="A55" s="314"/>
    </row>
    <row r="56" spans="1:2" ht="125.5" customHeight="1">
      <c r="A56" s="314" t="s">
        <v>1444</v>
      </c>
    </row>
    <row r="57" spans="1:2" ht="15.5">
      <c r="A57" s="314"/>
    </row>
    <row r="58" spans="1:2" ht="31.5" customHeight="1">
      <c r="A58" s="314" t="s">
        <v>1592</v>
      </c>
      <c r="B58" s="191"/>
    </row>
    <row r="60" spans="1:2" ht="15.5">
      <c r="A60" s="315" t="s">
        <v>1347</v>
      </c>
    </row>
    <row r="62" spans="1:2" ht="69.75" customHeight="1">
      <c r="A62" s="314" t="s">
        <v>1348</v>
      </c>
    </row>
    <row r="63" spans="1:2">
      <c r="A63" s="321"/>
    </row>
    <row r="64" spans="1:2" ht="15.5">
      <c r="A64" s="319" t="s">
        <v>1449</v>
      </c>
      <c r="B64" s="194"/>
    </row>
    <row r="65" spans="1:1" ht="24" customHeight="1">
      <c r="A65" s="317" t="s">
        <v>1349</v>
      </c>
    </row>
    <row r="66" spans="1:1" ht="22" customHeight="1">
      <c r="A66" s="317" t="s">
        <v>1350</v>
      </c>
    </row>
    <row r="67" spans="1:1" ht="36" customHeight="1">
      <c r="A67" s="317" t="s">
        <v>1351</v>
      </c>
    </row>
    <row r="68" spans="1:1" ht="15.5">
      <c r="A68" s="314"/>
    </row>
    <row r="69" spans="1:1" ht="15.5">
      <c r="A69" s="319" t="s">
        <v>1450</v>
      </c>
    </row>
    <row r="70" spans="1:1" ht="28" customHeight="1">
      <c r="A70" s="318" t="s">
        <v>1362</v>
      </c>
    </row>
    <row r="71" spans="1:1" ht="15.5">
      <c r="A71" s="314"/>
    </row>
    <row r="72" spans="1:1" ht="24.75" customHeight="1">
      <c r="A72" s="319" t="s">
        <v>1630</v>
      </c>
    </row>
    <row r="73" spans="1:1" ht="35.5" customHeight="1">
      <c r="A73" s="318" t="s">
        <v>1685</v>
      </c>
    </row>
    <row r="74" spans="1:1" ht="22" customHeight="1">
      <c r="A74" s="318" t="s">
        <v>1686</v>
      </c>
    </row>
    <row r="75" spans="1:1" ht="15.5">
      <c r="A75" s="314"/>
    </row>
    <row r="76" spans="1:1" ht="35.25" customHeight="1">
      <c r="A76" s="319" t="s">
        <v>1392</v>
      </c>
    </row>
    <row r="77" spans="1:1" ht="70.5" customHeight="1">
      <c r="A77" s="317" t="s">
        <v>1451</v>
      </c>
    </row>
    <row r="78" spans="1:1" s="189" customFormat="1" ht="37.5" customHeight="1">
      <c r="A78" s="317" t="s">
        <v>1352</v>
      </c>
    </row>
    <row r="79" spans="1:1" s="189" customFormat="1" ht="41.25" customHeight="1">
      <c r="A79" s="317" t="s">
        <v>1353</v>
      </c>
    </row>
    <row r="80" spans="1:1" s="189" customFormat="1" ht="32.5" customHeight="1">
      <c r="A80" s="318" t="s">
        <v>1613</v>
      </c>
    </row>
    <row r="81" spans="1:1" s="189" customFormat="1" ht="88" customHeight="1">
      <c r="A81" s="318" t="s">
        <v>1452</v>
      </c>
    </row>
    <row r="82" spans="1:1" s="189" customFormat="1" ht="15.5">
      <c r="A82" s="314"/>
    </row>
    <row r="83" spans="1:1" s="189" customFormat="1" ht="28.5" customHeight="1">
      <c r="A83" s="319" t="s">
        <v>1354</v>
      </c>
    </row>
    <row r="84" spans="1:1" s="189" customFormat="1" ht="63" customHeight="1">
      <c r="A84" s="318" t="s">
        <v>1453</v>
      </c>
    </row>
    <row r="85" spans="1:1" s="189" customFormat="1" ht="15.5">
      <c r="A85" s="314"/>
    </row>
    <row r="86" spans="1:1" s="189" customFormat="1" ht="25.5" customHeight="1">
      <c r="A86" s="319" t="s">
        <v>1393</v>
      </c>
    </row>
    <row r="87" spans="1:1" s="189" customFormat="1" ht="98.25" customHeight="1">
      <c r="A87" s="318" t="s">
        <v>1454</v>
      </c>
    </row>
    <row r="88" spans="1:1" s="189" customFormat="1" ht="65.25" customHeight="1">
      <c r="A88" s="318" t="s">
        <v>1363</v>
      </c>
    </row>
    <row r="89" spans="1:1" s="189" customFormat="1" ht="61.5" customHeight="1">
      <c r="A89" s="318" t="s">
        <v>1441</v>
      </c>
    </row>
    <row r="90" spans="1:1" s="189" customFormat="1" ht="95.5" customHeight="1">
      <c r="A90" s="318" t="s">
        <v>1442</v>
      </c>
    </row>
    <row r="91" spans="1:1" s="189" customFormat="1" ht="68.5" customHeight="1">
      <c r="A91" s="317" t="s">
        <v>1355</v>
      </c>
    </row>
    <row r="92" spans="1:1" s="189" customFormat="1" ht="54" customHeight="1">
      <c r="A92" s="318" t="s">
        <v>1455</v>
      </c>
    </row>
    <row r="93" spans="1:1" s="189" customFormat="1" ht="15.5">
      <c r="A93" s="314"/>
    </row>
    <row r="94" spans="1:1" ht="33.75" customHeight="1">
      <c r="A94" s="319" t="s">
        <v>1330</v>
      </c>
    </row>
    <row r="95" spans="1:1" ht="66" customHeight="1">
      <c r="A95" s="318" t="s">
        <v>1586</v>
      </c>
    </row>
    <row r="96" spans="1:1" ht="15.5">
      <c r="A96" s="314"/>
    </row>
    <row r="97" spans="1:2" ht="15.5">
      <c r="A97" s="319" t="s">
        <v>313</v>
      </c>
    </row>
    <row r="98" spans="1:2" ht="37" customHeight="1">
      <c r="A98" s="318" t="s">
        <v>1687</v>
      </c>
    </row>
    <row r="99" spans="1:2" ht="75" customHeight="1">
      <c r="A99" s="318" t="s">
        <v>1456</v>
      </c>
    </row>
    <row r="100" spans="1:2" ht="43" customHeight="1">
      <c r="A100" s="318" t="s">
        <v>1443</v>
      </c>
    </row>
    <row r="101" spans="1:2" ht="15.5">
      <c r="A101" s="317"/>
    </row>
    <row r="102" spans="1:2" ht="35.5" customHeight="1">
      <c r="A102" s="319" t="s">
        <v>1356</v>
      </c>
      <c r="B102" s="195"/>
    </row>
    <row r="103" spans="1:2" ht="81.75" customHeight="1">
      <c r="A103" s="317" t="s">
        <v>1357</v>
      </c>
    </row>
    <row r="104" spans="1:2" ht="52.5" customHeight="1">
      <c r="A104" s="317" t="s">
        <v>1358</v>
      </c>
    </row>
    <row r="105" spans="1:2" ht="15.5">
      <c r="A105" s="314"/>
    </row>
    <row r="106" spans="1:2" ht="27.75" customHeight="1">
      <c r="A106" s="319" t="s">
        <v>1359</v>
      </c>
    </row>
    <row r="107" spans="1:2" ht="59.5" customHeight="1">
      <c r="A107" s="318" t="s">
        <v>1593</v>
      </c>
      <c r="B107" s="191"/>
    </row>
    <row r="108" spans="1:2" ht="15.5">
      <c r="A108" s="314"/>
    </row>
    <row r="109" spans="1:2" ht="31.5" customHeight="1">
      <c r="A109" s="319" t="s">
        <v>324</v>
      </c>
    </row>
    <row r="110" spans="1:2" s="189" customFormat="1" ht="28.5" customHeight="1">
      <c r="A110" s="317" t="s">
        <v>1457</v>
      </c>
    </row>
    <row r="111" spans="1:2" s="189" customFormat="1" ht="15.5">
      <c r="A111" s="314"/>
    </row>
    <row r="112" spans="1:2" s="189" customFormat="1" ht="24" customHeight="1">
      <c r="A112" s="319" t="s">
        <v>1394</v>
      </c>
    </row>
    <row r="113" spans="1:1" s="189" customFormat="1" ht="53.25" customHeight="1">
      <c r="A113" s="317" t="s">
        <v>1458</v>
      </c>
    </row>
    <row r="114" spans="1:1" s="189" customFormat="1" ht="15.5">
      <c r="A114" s="314"/>
    </row>
    <row r="115" spans="1:1" s="189" customFormat="1" ht="25" customHeight="1">
      <c r="A115" s="319" t="s">
        <v>1416</v>
      </c>
    </row>
    <row r="116" spans="1:1" s="189" customFormat="1" ht="49.5" customHeight="1">
      <c r="A116" s="317" t="s">
        <v>1360</v>
      </c>
    </row>
    <row r="117" spans="1:1" s="189" customFormat="1" ht="37.5" customHeight="1">
      <c r="A117" s="317" t="s">
        <v>1361</v>
      </c>
    </row>
    <row r="118" spans="1:1" s="189" customFormat="1" ht="35.5" customHeight="1">
      <c r="A118" s="318" t="s">
        <v>1459</v>
      </c>
    </row>
    <row r="119" spans="1:1" s="189" customFormat="1" ht="15.5">
      <c r="A119" s="320"/>
    </row>
    <row r="120" spans="1:1" s="189" customFormat="1" ht="15.5">
      <c r="A120" s="315" t="s">
        <v>1571</v>
      </c>
    </row>
    <row r="121" spans="1:1" s="189" customFormat="1">
      <c r="A121" s="152" t="s">
        <v>1572</v>
      </c>
    </row>
    <row r="122" spans="1:1" s="189" customFormat="1">
      <c r="A122" s="152" t="s">
        <v>1573</v>
      </c>
    </row>
    <row r="123" spans="1:1" s="189" customFormat="1">
      <c r="A123" s="152" t="s">
        <v>1574</v>
      </c>
    </row>
    <row r="124" spans="1:1" s="189" customFormat="1">
      <c r="A124" s="152" t="s">
        <v>1575</v>
      </c>
    </row>
  </sheetData>
  <pageMargins left="0.7" right="0.7" top="0.75" bottom="0.75" header="0.3" footer="0.3"/>
  <pageSetup orientation="portrait" r:id="rId1"/>
  <headerFooter>
    <oddFooter xml:space="preserve">&amp;R&amp;A  #&amp;P of &amp;N </oddFooter>
  </headerFooter>
  <rowBreaks count="3" manualBreakCount="3">
    <brk id="19" man="1"/>
    <brk id="71" man="1"/>
    <brk id="10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E8D74-145B-4C0B-B622-05FD671A624A}">
  <sheetPr>
    <pageSetUpPr fitToPage="1"/>
  </sheetPr>
  <dimension ref="A1:C57"/>
  <sheetViews>
    <sheetView view="pageBreakPreview" zoomScale="80" zoomScaleNormal="100" zoomScaleSheetLayoutView="80" workbookViewId="0"/>
  </sheetViews>
  <sheetFormatPr defaultColWidth="9.1796875" defaultRowHeight="12.5"/>
  <cols>
    <col min="1" max="1" width="47.81640625" style="152" customWidth="1"/>
    <col min="2" max="2" width="42.54296875" style="152" customWidth="1"/>
    <col min="3" max="3" width="86.54296875" style="152" customWidth="1"/>
    <col min="4" max="16384" width="9.1796875" style="152"/>
  </cols>
  <sheetData>
    <row r="1" spans="1:3" ht="10.5" customHeight="1">
      <c r="A1" s="323" t="s">
        <v>1549</v>
      </c>
    </row>
    <row r="2" spans="1:3" ht="15" customHeight="1">
      <c r="A2" s="324" t="s">
        <v>1364</v>
      </c>
      <c r="B2" s="325"/>
      <c r="C2" s="325"/>
    </row>
    <row r="3" spans="1:3" ht="15" customHeight="1">
      <c r="A3" s="325"/>
      <c r="B3" s="325"/>
      <c r="C3" s="325"/>
    </row>
    <row r="4" spans="1:3" ht="15" customHeight="1">
      <c r="A4" s="326" t="s">
        <v>1365</v>
      </c>
      <c r="B4" s="325"/>
      <c r="C4" s="325"/>
    </row>
    <row r="5" spans="1:3" ht="15" customHeight="1">
      <c r="A5" s="326" t="s">
        <v>1594</v>
      </c>
      <c r="B5" s="325"/>
      <c r="C5" s="325"/>
    </row>
    <row r="6" spans="1:3" ht="15" customHeight="1">
      <c r="A6" s="325" t="s">
        <v>1576</v>
      </c>
      <c r="B6" s="325"/>
      <c r="C6" s="325"/>
    </row>
    <row r="7" spans="1:3" ht="15" customHeight="1">
      <c r="A7" s="325" t="s">
        <v>1485</v>
      </c>
      <c r="B7" s="325"/>
      <c r="C7" s="325"/>
    </row>
    <row r="8" spans="1:3" ht="15" customHeight="1">
      <c r="A8" s="325"/>
      <c r="B8" s="325"/>
      <c r="C8" s="325"/>
    </row>
    <row r="9" spans="1:3" ht="15" customHeight="1">
      <c r="A9" s="311" t="s">
        <v>1366</v>
      </c>
      <c r="B9" s="325"/>
      <c r="C9" s="325"/>
    </row>
    <row r="10" spans="1:3" ht="15" customHeight="1">
      <c r="A10" s="325"/>
      <c r="B10" s="325"/>
      <c r="C10" s="325"/>
    </row>
    <row r="11" spans="1:3" ht="27.75" customHeight="1">
      <c r="A11" s="327" t="s">
        <v>1367</v>
      </c>
      <c r="B11" s="432" t="s">
        <v>1368</v>
      </c>
      <c r="C11" s="433"/>
    </row>
    <row r="12" spans="1:3" ht="15" customHeight="1">
      <c r="A12" s="328"/>
      <c r="B12" s="329" t="s">
        <v>1369</v>
      </c>
      <c r="C12" s="329" t="s">
        <v>1370</v>
      </c>
    </row>
    <row r="13" spans="1:3" ht="19" customHeight="1">
      <c r="A13" s="330" t="s">
        <v>1436</v>
      </c>
      <c r="B13" s="331"/>
      <c r="C13" s="332"/>
    </row>
    <row r="14" spans="1:3" ht="19" customHeight="1">
      <c r="A14" s="333" t="s">
        <v>312</v>
      </c>
      <c r="B14" s="334">
        <v>0</v>
      </c>
      <c r="C14" s="334" t="s">
        <v>1371</v>
      </c>
    </row>
    <row r="15" spans="1:3" ht="19" customHeight="1">
      <c r="A15" s="333" t="s">
        <v>1372</v>
      </c>
      <c r="B15" s="334">
        <v>0</v>
      </c>
      <c r="C15" s="334" t="s">
        <v>1371</v>
      </c>
    </row>
    <row r="16" spans="1:3" ht="19" customHeight="1">
      <c r="A16" s="333" t="s">
        <v>1356</v>
      </c>
      <c r="B16" s="334">
        <v>0</v>
      </c>
      <c r="C16" s="334" t="s">
        <v>1371</v>
      </c>
    </row>
    <row r="17" spans="1:3" ht="19" customHeight="1">
      <c r="A17" s="330" t="s">
        <v>1437</v>
      </c>
      <c r="B17" s="331"/>
      <c r="C17" s="332"/>
    </row>
    <row r="18" spans="1:3" ht="19" customHeight="1">
      <c r="A18" s="333" t="s">
        <v>312</v>
      </c>
      <c r="B18" s="334">
        <v>0</v>
      </c>
      <c r="C18" s="334" t="s">
        <v>1371</v>
      </c>
    </row>
    <row r="19" spans="1:3" ht="19" customHeight="1">
      <c r="A19" s="333" t="s">
        <v>1372</v>
      </c>
      <c r="B19" s="334">
        <v>0</v>
      </c>
      <c r="C19" s="334" t="s">
        <v>1371</v>
      </c>
    </row>
    <row r="20" spans="1:3" ht="19" customHeight="1">
      <c r="A20" s="333" t="s">
        <v>1356</v>
      </c>
      <c r="B20" s="334">
        <v>0</v>
      </c>
      <c r="C20" s="334" t="s">
        <v>1371</v>
      </c>
    </row>
    <row r="21" spans="1:3" ht="19" customHeight="1">
      <c r="A21" s="330" t="s">
        <v>1438</v>
      </c>
      <c r="B21" s="331"/>
      <c r="C21" s="332"/>
    </row>
    <row r="22" spans="1:3" ht="19" customHeight="1">
      <c r="A22" s="333" t="s">
        <v>312</v>
      </c>
      <c r="B22" s="334">
        <v>0</v>
      </c>
      <c r="C22" s="334" t="s">
        <v>1371</v>
      </c>
    </row>
    <row r="23" spans="1:3" ht="19" customHeight="1">
      <c r="A23" s="333" t="s">
        <v>1372</v>
      </c>
      <c r="B23" s="334">
        <v>0</v>
      </c>
      <c r="C23" s="334" t="s">
        <v>1371</v>
      </c>
    </row>
    <row r="24" spans="1:3" ht="19" customHeight="1">
      <c r="A24" s="333" t="s">
        <v>1356</v>
      </c>
      <c r="B24" s="334">
        <v>0</v>
      </c>
      <c r="C24" s="334" t="s">
        <v>1371</v>
      </c>
    </row>
    <row r="25" spans="1:3" ht="19" customHeight="1">
      <c r="A25" s="330" t="s">
        <v>1439</v>
      </c>
      <c r="B25" s="331"/>
      <c r="C25" s="332"/>
    </row>
    <row r="26" spans="1:3" ht="19" customHeight="1">
      <c r="A26" s="333" t="s">
        <v>312</v>
      </c>
      <c r="B26" s="334">
        <v>0</v>
      </c>
      <c r="C26" s="334" t="s">
        <v>1371</v>
      </c>
    </row>
    <row r="27" spans="1:3" ht="19" customHeight="1">
      <c r="A27" s="333" t="s">
        <v>1372</v>
      </c>
      <c r="B27" s="334">
        <v>0</v>
      </c>
      <c r="C27" s="334" t="s">
        <v>1371</v>
      </c>
    </row>
    <row r="28" spans="1:3" ht="19" customHeight="1">
      <c r="A28" s="333" t="s">
        <v>1440</v>
      </c>
      <c r="B28" s="334">
        <v>0</v>
      </c>
      <c r="C28" s="334" t="s">
        <v>1371</v>
      </c>
    </row>
    <row r="29" spans="1:3" ht="19" customHeight="1">
      <c r="A29" s="330" t="s">
        <v>1373</v>
      </c>
      <c r="B29" s="335"/>
      <c r="C29" s="336"/>
    </row>
    <row r="30" spans="1:3" ht="19" customHeight="1">
      <c r="A30" s="333" t="s">
        <v>1374</v>
      </c>
      <c r="B30" s="337" t="s">
        <v>1375</v>
      </c>
      <c r="C30" s="333"/>
    </row>
    <row r="31" spans="1:3" ht="19" customHeight="1">
      <c r="A31" s="333" t="s">
        <v>1688</v>
      </c>
      <c r="B31" s="338" t="s">
        <v>1689</v>
      </c>
      <c r="C31" s="332"/>
    </row>
    <row r="32" spans="1:3" ht="19" customHeight="1">
      <c r="A32" s="333" t="s">
        <v>1673</v>
      </c>
      <c r="B32" s="338" t="s">
        <v>1376</v>
      </c>
      <c r="C32" s="332"/>
    </row>
    <row r="33" spans="1:3" ht="19" customHeight="1">
      <c r="A33" s="333" t="s">
        <v>1377</v>
      </c>
      <c r="B33" s="338" t="s">
        <v>1378</v>
      </c>
      <c r="C33" s="332"/>
    </row>
    <row r="34" spans="1:3" ht="19" customHeight="1">
      <c r="A34" s="333" t="s">
        <v>1379</v>
      </c>
      <c r="B34" s="338" t="s">
        <v>1376</v>
      </c>
      <c r="C34" s="332"/>
    </row>
    <row r="35" spans="1:3" ht="19" customHeight="1">
      <c r="A35" s="333" t="s">
        <v>324</v>
      </c>
      <c r="B35" s="338" t="s">
        <v>1380</v>
      </c>
      <c r="C35" s="332"/>
    </row>
    <row r="36" spans="1:3" ht="19" customHeight="1">
      <c r="A36" s="330" t="s">
        <v>1381</v>
      </c>
      <c r="B36" s="335"/>
      <c r="C36" s="336"/>
    </row>
    <row r="37" spans="1:3" ht="37" customHeight="1">
      <c r="A37" s="333" t="s">
        <v>1382</v>
      </c>
      <c r="B37" s="338" t="s">
        <v>1383</v>
      </c>
      <c r="C37" s="332"/>
    </row>
    <row r="38" spans="1:3" ht="19" customHeight="1">
      <c r="A38" s="333" t="s">
        <v>1354</v>
      </c>
      <c r="B38" s="338" t="s">
        <v>1383</v>
      </c>
      <c r="C38" s="332"/>
    </row>
    <row r="39" spans="1:3" ht="23.5" customHeight="1">
      <c r="A39" s="339" t="s">
        <v>1384</v>
      </c>
      <c r="B39" s="340" t="s">
        <v>1385</v>
      </c>
      <c r="C39" s="341"/>
    </row>
    <row r="40" spans="1:3" ht="25.5" customHeight="1">
      <c r="A40" s="328"/>
      <c r="B40" s="342" t="s">
        <v>1386</v>
      </c>
      <c r="C40" s="343"/>
    </row>
    <row r="41" spans="1:3" ht="25" customHeight="1">
      <c r="A41" s="339" t="s">
        <v>1387</v>
      </c>
      <c r="B41" s="340" t="s">
        <v>1385</v>
      </c>
      <c r="C41" s="341"/>
    </row>
    <row r="42" spans="1:3" ht="24" customHeight="1">
      <c r="A42" s="328"/>
      <c r="B42" s="342" t="s">
        <v>1386</v>
      </c>
      <c r="C42" s="343"/>
    </row>
    <row r="43" spans="1:3" ht="23.5" customHeight="1">
      <c r="A43" s="339" t="s">
        <v>1394</v>
      </c>
      <c r="B43" s="340" t="s">
        <v>1385</v>
      </c>
      <c r="C43" s="341"/>
    </row>
    <row r="44" spans="1:3" ht="27" customHeight="1">
      <c r="A44" s="344"/>
      <c r="B44" s="342" t="s">
        <v>1386</v>
      </c>
      <c r="C44" s="345"/>
    </row>
    <row r="45" spans="1:3" ht="15" customHeight="1"/>
    <row r="46" spans="1:3" ht="15" customHeight="1"/>
    <row r="47" spans="1:3" ht="15" customHeight="1"/>
    <row r="48" spans="1:3" ht="15" customHeight="1"/>
    <row r="49" ht="15" customHeight="1"/>
    <row r="50" ht="15" customHeight="1"/>
    <row r="51" ht="15" customHeight="1"/>
    <row r="52" ht="15" customHeight="1"/>
    <row r="53" ht="15" customHeight="1"/>
    <row r="54" ht="15" customHeight="1"/>
    <row r="55" ht="15" customHeight="1"/>
    <row r="56" ht="15" customHeight="1"/>
    <row r="57" ht="15" customHeight="1"/>
  </sheetData>
  <mergeCells count="1">
    <mergeCell ref="B11:C11"/>
  </mergeCells>
  <pageMargins left="0.7" right="0.7" top="0.75" bottom="0.75" header="0.3" footer="0.3"/>
  <pageSetup scale="5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BT275"/>
  <sheetViews>
    <sheetView showGridLines="0" view="pageBreakPreview" topLeftCell="A225" zoomScale="64" zoomScaleNormal="85" zoomScaleSheetLayoutView="100" workbookViewId="0">
      <selection activeCell="E232" sqref="E232"/>
    </sheetView>
  </sheetViews>
  <sheetFormatPr defaultColWidth="9.1796875" defaultRowHeight="15.5" outlineLevelRow="2"/>
  <cols>
    <col min="1" max="1" width="7.54296875" style="13" customWidth="1"/>
    <col min="2" max="2" width="17.54296875" style="11" customWidth="1"/>
    <col min="3" max="3" width="89.1796875" style="347" customWidth="1"/>
    <col min="4" max="4" width="7.54296875" style="11" customWidth="1"/>
    <col min="5" max="5" width="85" style="11" customWidth="1"/>
    <col min="6" max="16384" width="9.1796875" style="11"/>
  </cols>
  <sheetData>
    <row r="1" spans="1:72" ht="16.5" customHeight="1">
      <c r="A1" s="346" t="s">
        <v>1717</v>
      </c>
      <c r="B1" s="9"/>
    </row>
    <row r="2" spans="1:72">
      <c r="A2" s="348"/>
      <c r="B2" s="349"/>
      <c r="C2" s="350"/>
      <c r="D2" s="44"/>
      <c r="E2" s="44"/>
    </row>
    <row r="3" spans="1:72" ht="16" thickBot="1">
      <c r="A3" s="44" t="s">
        <v>1508</v>
      </c>
      <c r="B3" s="210" t="s">
        <v>1052</v>
      </c>
      <c r="C3" s="211" t="s">
        <v>187</v>
      </c>
      <c r="D3" s="212" t="s">
        <v>228</v>
      </c>
      <c r="E3" s="212" t="s">
        <v>230</v>
      </c>
      <c r="F3" s="212" t="s">
        <v>232</v>
      </c>
      <c r="G3" s="212" t="s">
        <v>234</v>
      </c>
      <c r="H3" s="212" t="s">
        <v>27</v>
      </c>
      <c r="I3" s="212" t="s">
        <v>237</v>
      </c>
      <c r="J3" s="212" t="s">
        <v>239</v>
      </c>
      <c r="K3" s="212" t="s">
        <v>275</v>
      </c>
      <c r="L3" s="212" t="s">
        <v>615</v>
      </c>
      <c r="M3" s="212" t="s">
        <v>320</v>
      </c>
      <c r="N3" s="212" t="s">
        <v>242</v>
      </c>
      <c r="O3" s="212" t="s">
        <v>532</v>
      </c>
      <c r="P3" s="212" t="s">
        <v>1139</v>
      </c>
      <c r="Q3" s="212" t="s">
        <v>321</v>
      </c>
      <c r="R3" s="212" t="s">
        <v>322</v>
      </c>
      <c r="S3" s="212" t="s">
        <v>248</v>
      </c>
      <c r="T3" s="212" t="s">
        <v>250</v>
      </c>
      <c r="U3" s="212" t="s">
        <v>837</v>
      </c>
      <c r="V3" s="212" t="s">
        <v>905</v>
      </c>
      <c r="W3" s="212" t="s">
        <v>535</v>
      </c>
      <c r="X3" s="212" t="s">
        <v>256</v>
      </c>
      <c r="Y3" s="212" t="s">
        <v>902</v>
      </c>
      <c r="Z3" s="212" t="s">
        <v>830</v>
      </c>
      <c r="AA3" s="212" t="s">
        <v>835</v>
      </c>
      <c r="AB3" s="212" t="s">
        <v>839</v>
      </c>
      <c r="AC3" s="212" t="s">
        <v>124</v>
      </c>
      <c r="AD3" s="212" t="s">
        <v>125</v>
      </c>
      <c r="AE3" s="212" t="s">
        <v>1064</v>
      </c>
      <c r="AF3" s="212" t="s">
        <v>665</v>
      </c>
      <c r="AG3" s="212" t="s">
        <v>1159</v>
      </c>
      <c r="AH3" s="212" t="s">
        <v>262</v>
      </c>
      <c r="AI3" s="212" t="s">
        <v>264</v>
      </c>
      <c r="AJ3" s="212" t="s">
        <v>266</v>
      </c>
      <c r="AK3" s="212" t="s">
        <v>1226</v>
      </c>
      <c r="AL3" s="212" t="s">
        <v>270</v>
      </c>
      <c r="AM3" s="212" t="s">
        <v>1161</v>
      </c>
      <c r="AN3" s="212" t="s">
        <v>148</v>
      </c>
      <c r="AO3" s="212" t="s">
        <v>317</v>
      </c>
      <c r="AP3" s="212" t="s">
        <v>163</v>
      </c>
      <c r="AQ3" s="212" t="s">
        <v>1227</v>
      </c>
      <c r="AR3" s="212" t="s">
        <v>33</v>
      </c>
      <c r="AS3" s="212" t="s">
        <v>61</v>
      </c>
      <c r="AT3" s="212" t="s">
        <v>60</v>
      </c>
      <c r="AU3" s="212" t="s">
        <v>588</v>
      </c>
      <c r="AV3" s="212" t="s">
        <v>53</v>
      </c>
      <c r="AW3" s="212" t="s">
        <v>134</v>
      </c>
      <c r="AX3" s="212" t="s">
        <v>791</v>
      </c>
      <c r="AY3" s="212" t="s">
        <v>83</v>
      </c>
      <c r="AZ3" s="212" t="s">
        <v>78</v>
      </c>
      <c r="BA3" s="212" t="s">
        <v>1066</v>
      </c>
      <c r="BB3" s="212" t="s">
        <v>1228</v>
      </c>
      <c r="BC3" s="212" t="s">
        <v>85</v>
      </c>
      <c r="BD3" s="212" t="s">
        <v>82</v>
      </c>
      <c r="BE3" s="212" t="s">
        <v>29</v>
      </c>
      <c r="BF3" s="212" t="s">
        <v>84</v>
      </c>
      <c r="BG3" s="212" t="s">
        <v>308</v>
      </c>
      <c r="BH3" s="212" t="s">
        <v>371</v>
      </c>
      <c r="BI3" s="212" t="s">
        <v>1037</v>
      </c>
      <c r="BJ3" s="212" t="s">
        <v>910</v>
      </c>
      <c r="BK3" s="212" t="s">
        <v>1039</v>
      </c>
      <c r="BL3" s="212" t="s">
        <v>914</v>
      </c>
      <c r="BM3" s="212" t="s">
        <v>722</v>
      </c>
      <c r="BN3" s="212" t="s">
        <v>915</v>
      </c>
      <c r="BO3" s="212" t="s">
        <v>1006</v>
      </c>
      <c r="BP3" s="212" t="s">
        <v>1083</v>
      </c>
      <c r="BQ3" s="212" t="s">
        <v>597</v>
      </c>
      <c r="BR3" s="212" t="s">
        <v>227</v>
      </c>
      <c r="BS3" s="212" t="s">
        <v>600</v>
      </c>
      <c r="BT3" s="212" t="s">
        <v>602</v>
      </c>
    </row>
    <row r="4" spans="1:72">
      <c r="A4" s="351" t="s">
        <v>892</v>
      </c>
      <c r="B4" s="352"/>
      <c r="C4" s="353"/>
      <c r="E4" s="354" t="s">
        <v>1030</v>
      </c>
    </row>
    <row r="5" spans="1:72">
      <c r="A5" s="355" t="s">
        <v>893</v>
      </c>
      <c r="B5" s="186"/>
      <c r="C5" s="356"/>
      <c r="E5" s="357" t="s">
        <v>1040</v>
      </c>
    </row>
    <row r="6" spans="1:72" ht="16" thickBot="1">
      <c r="A6" s="358" t="s">
        <v>1032</v>
      </c>
      <c r="B6" s="359"/>
      <c r="C6" s="360"/>
      <c r="E6" s="361"/>
    </row>
    <row r="7" spans="1:72">
      <c r="A7" s="103"/>
      <c r="B7" s="103"/>
      <c r="C7" s="209"/>
    </row>
    <row r="8" spans="1:72">
      <c r="A8" s="362" t="s">
        <v>1052</v>
      </c>
      <c r="B8" s="42"/>
      <c r="E8" s="362"/>
    </row>
    <row r="9" spans="1:72">
      <c r="A9" s="362"/>
      <c r="B9" s="42"/>
      <c r="E9" s="362"/>
    </row>
    <row r="10" spans="1:72">
      <c r="A10" s="362" t="s">
        <v>559</v>
      </c>
      <c r="B10" s="12" t="s">
        <v>958</v>
      </c>
      <c r="E10" s="362" t="s">
        <v>929</v>
      </c>
    </row>
    <row r="11" spans="1:72">
      <c r="A11" s="362"/>
      <c r="B11" s="42"/>
    </row>
    <row r="12" spans="1:72">
      <c r="A12" s="301" t="s">
        <v>325</v>
      </c>
      <c r="B12" s="42" t="s">
        <v>187</v>
      </c>
    </row>
    <row r="13" spans="1:72" outlineLevel="1">
      <c r="A13" s="301"/>
      <c r="B13" s="42"/>
      <c r="C13" s="347" t="s">
        <v>932</v>
      </c>
      <c r="E13" s="11" t="s">
        <v>1595</v>
      </c>
    </row>
    <row r="14" spans="1:72">
      <c r="A14" s="301"/>
      <c r="B14" s="42"/>
    </row>
    <row r="15" spans="1:72">
      <c r="A15" s="301" t="s">
        <v>326</v>
      </c>
      <c r="B15" s="42" t="s">
        <v>228</v>
      </c>
      <c r="E15" s="9"/>
    </row>
    <row r="16" spans="1:72" ht="85" customHeight="1" outlineLevel="1">
      <c r="A16" s="301"/>
      <c r="B16" s="42"/>
      <c r="C16" s="347" t="s">
        <v>933</v>
      </c>
      <c r="E16" s="9" t="s">
        <v>1514</v>
      </c>
    </row>
    <row r="17" spans="1:5">
      <c r="A17" s="301"/>
      <c r="B17" s="42"/>
      <c r="E17" s="9"/>
    </row>
    <row r="18" spans="1:5">
      <c r="A18" s="301" t="s">
        <v>229</v>
      </c>
      <c r="B18" s="42" t="s">
        <v>230</v>
      </c>
      <c r="E18" s="9"/>
    </row>
    <row r="19" spans="1:5" ht="72.75" customHeight="1" outlineLevel="1">
      <c r="A19" s="301"/>
      <c r="B19" s="42"/>
      <c r="C19" s="363" t="s">
        <v>934</v>
      </c>
      <c r="E19" s="104" t="s">
        <v>1646</v>
      </c>
    </row>
    <row r="20" spans="1:5">
      <c r="A20" s="301"/>
      <c r="B20" s="42"/>
    </row>
    <row r="21" spans="1:5">
      <c r="A21" s="301"/>
      <c r="B21" s="42"/>
    </row>
    <row r="22" spans="1:5">
      <c r="A22" s="301" t="s">
        <v>231</v>
      </c>
      <c r="B22" s="42" t="s">
        <v>232</v>
      </c>
      <c r="E22" s="11" t="s">
        <v>930</v>
      </c>
    </row>
    <row r="23" spans="1:5" outlineLevel="1">
      <c r="A23" s="301"/>
      <c r="B23" s="42"/>
      <c r="C23" s="364" t="s">
        <v>1427</v>
      </c>
    </row>
    <row r="24" spans="1:5">
      <c r="A24" s="301"/>
      <c r="B24" s="42"/>
    </row>
    <row r="25" spans="1:5">
      <c r="A25" s="301" t="s">
        <v>233</v>
      </c>
      <c r="B25" s="42" t="s">
        <v>234</v>
      </c>
    </row>
    <row r="26" spans="1:5" outlineLevel="1">
      <c r="A26" s="301"/>
      <c r="B26" s="42"/>
      <c r="C26" s="347" t="s">
        <v>935</v>
      </c>
      <c r="E26" s="11" t="s">
        <v>931</v>
      </c>
    </row>
    <row r="27" spans="1:5">
      <c r="A27" s="301"/>
      <c r="B27" s="42"/>
    </row>
    <row r="28" spans="1:5">
      <c r="A28" s="301" t="s">
        <v>235</v>
      </c>
      <c r="B28" s="42" t="s">
        <v>27</v>
      </c>
    </row>
    <row r="29" spans="1:5" ht="46.5">
      <c r="A29" s="301"/>
      <c r="B29" s="42"/>
      <c r="C29" s="347" t="s">
        <v>1031</v>
      </c>
    </row>
    <row r="30" spans="1:5">
      <c r="A30" s="301"/>
      <c r="B30" s="42"/>
    </row>
    <row r="31" spans="1:5">
      <c r="A31" s="301" t="s">
        <v>236</v>
      </c>
      <c r="B31" s="42" t="s">
        <v>237</v>
      </c>
    </row>
    <row r="32" spans="1:5" outlineLevel="1">
      <c r="A32" s="301"/>
      <c r="B32" s="42"/>
      <c r="C32" s="347" t="s">
        <v>936</v>
      </c>
      <c r="E32" s="11" t="s">
        <v>1029</v>
      </c>
    </row>
    <row r="33" spans="1:5">
      <c r="A33" s="301"/>
      <c r="B33" s="42"/>
    </row>
    <row r="34" spans="1:5">
      <c r="A34" s="301" t="s">
        <v>238</v>
      </c>
      <c r="B34" s="42" t="s">
        <v>239</v>
      </c>
    </row>
    <row r="35" spans="1:5" ht="58" customHeight="1" outlineLevel="1">
      <c r="A35" s="301"/>
      <c r="B35" s="42"/>
      <c r="C35" s="365" t="s">
        <v>1063</v>
      </c>
      <c r="E35" s="9" t="s">
        <v>1596</v>
      </c>
    </row>
    <row r="36" spans="1:5">
      <c r="A36" s="301"/>
      <c r="B36" s="42"/>
      <c r="C36" s="365"/>
    </row>
    <row r="37" spans="1:5">
      <c r="A37" s="301"/>
      <c r="B37" s="42"/>
      <c r="C37" s="365"/>
    </row>
    <row r="38" spans="1:5">
      <c r="A38" s="301" t="s">
        <v>561</v>
      </c>
      <c r="B38" s="42" t="s">
        <v>275</v>
      </c>
      <c r="C38" s="365"/>
    </row>
    <row r="39" spans="1:5" ht="31">
      <c r="A39" s="301"/>
      <c r="B39" s="42"/>
      <c r="C39" s="365" t="s">
        <v>1089</v>
      </c>
      <c r="E39" s="9" t="s">
        <v>1033</v>
      </c>
    </row>
    <row r="40" spans="1:5">
      <c r="A40" s="301"/>
      <c r="B40" s="42"/>
      <c r="C40" s="209"/>
      <c r="E40" s="99"/>
    </row>
    <row r="41" spans="1:5">
      <c r="A41" s="366" t="s">
        <v>1053</v>
      </c>
      <c r="B41" s="42"/>
    </row>
    <row r="42" spans="1:5">
      <c r="A42" s="366"/>
      <c r="B42" s="42"/>
    </row>
    <row r="43" spans="1:5">
      <c r="A43" s="367" t="s">
        <v>1133</v>
      </c>
      <c r="B43" s="42"/>
    </row>
    <row r="44" spans="1:5">
      <c r="A44" s="367" t="s">
        <v>1034</v>
      </c>
      <c r="B44" s="42"/>
    </row>
    <row r="45" spans="1:5">
      <c r="A45" s="362"/>
      <c r="B45" s="42"/>
    </row>
    <row r="46" spans="1:5">
      <c r="A46" s="301" t="s">
        <v>240</v>
      </c>
      <c r="B46" s="42" t="s">
        <v>320</v>
      </c>
    </row>
    <row r="47" spans="1:5" ht="77.5" outlineLevel="1">
      <c r="A47" s="301"/>
      <c r="B47" s="42"/>
      <c r="C47" s="208" t="s">
        <v>937</v>
      </c>
    </row>
    <row r="48" spans="1:5" ht="46.5" outlineLevel="1">
      <c r="A48" s="301"/>
      <c r="B48" s="42"/>
      <c r="C48" s="208" t="s">
        <v>1155</v>
      </c>
    </row>
    <row r="49" spans="1:3" outlineLevel="1">
      <c r="A49" s="301"/>
      <c r="B49" s="42"/>
      <c r="C49" s="208" t="s">
        <v>191</v>
      </c>
    </row>
    <row r="50" spans="1:3" outlineLevel="1">
      <c r="A50" s="301"/>
      <c r="B50" s="42"/>
      <c r="C50" s="300" t="s">
        <v>938</v>
      </c>
    </row>
    <row r="51" spans="1:3" ht="78.75" customHeight="1" outlineLevel="1">
      <c r="A51" s="301"/>
      <c r="B51" s="42"/>
      <c r="C51" s="207" t="s">
        <v>1134</v>
      </c>
    </row>
    <row r="52" spans="1:3">
      <c r="A52" s="301"/>
      <c r="B52" s="42"/>
    </row>
    <row r="53" spans="1:3">
      <c r="A53" s="301" t="s">
        <v>241</v>
      </c>
      <c r="B53" s="42" t="s">
        <v>242</v>
      </c>
    </row>
    <row r="54" spans="1:3" ht="46.5" outlineLevel="1">
      <c r="A54" s="301"/>
      <c r="B54" s="42"/>
      <c r="C54" s="368" t="s">
        <v>1135</v>
      </c>
    </row>
    <row r="55" spans="1:3" outlineLevel="1">
      <c r="A55" s="301"/>
      <c r="B55" s="42"/>
      <c r="C55" s="347" t="s">
        <v>191</v>
      </c>
    </row>
    <row r="56" spans="1:3" ht="27.75" customHeight="1" outlineLevel="1">
      <c r="A56" s="301"/>
      <c r="B56" s="42"/>
      <c r="C56" s="300" t="s">
        <v>939</v>
      </c>
    </row>
    <row r="57" spans="1:3" ht="31" outlineLevel="1">
      <c r="A57" s="301"/>
      <c r="B57" s="42"/>
      <c r="C57" s="300" t="s">
        <v>1137</v>
      </c>
    </row>
    <row r="58" spans="1:3" ht="44.25" customHeight="1" outlineLevel="1">
      <c r="A58" s="301"/>
      <c r="B58" s="42"/>
      <c r="C58" s="347" t="s">
        <v>1136</v>
      </c>
    </row>
    <row r="59" spans="1:3" ht="92.25" customHeight="1" outlineLevel="1">
      <c r="A59" s="301"/>
      <c r="B59" s="42"/>
      <c r="C59" s="207" t="s">
        <v>1138</v>
      </c>
    </row>
    <row r="60" spans="1:3">
      <c r="A60" s="301"/>
      <c r="B60" s="42"/>
    </row>
    <row r="61" spans="1:3">
      <c r="A61" s="301" t="s">
        <v>243</v>
      </c>
      <c r="B61" s="42" t="s">
        <v>532</v>
      </c>
    </row>
    <row r="62" spans="1:3" ht="62" outlineLevel="1">
      <c r="C62" s="300" t="s">
        <v>940</v>
      </c>
    </row>
    <row r="63" spans="1:3" outlineLevel="1">
      <c r="A63" s="301"/>
      <c r="B63" s="42"/>
      <c r="C63" s="347" t="s">
        <v>191</v>
      </c>
    </row>
    <row r="64" spans="1:3" outlineLevel="1">
      <c r="A64" s="301"/>
      <c r="B64" s="42"/>
      <c r="C64" s="347" t="s">
        <v>920</v>
      </c>
    </row>
    <row r="65" spans="1:3">
      <c r="A65" s="301"/>
      <c r="B65" s="42"/>
    </row>
    <row r="66" spans="1:3">
      <c r="A66" s="301" t="s">
        <v>244</v>
      </c>
      <c r="B66" s="42" t="s">
        <v>1139</v>
      </c>
    </row>
    <row r="67" spans="1:3" ht="62" outlineLevel="1">
      <c r="A67" s="301"/>
      <c r="B67" s="42"/>
      <c r="C67" s="368" t="s">
        <v>941</v>
      </c>
    </row>
    <row r="68" spans="1:3" ht="19.5" customHeight="1" outlineLevel="1">
      <c r="A68" s="301"/>
      <c r="B68" s="42"/>
      <c r="C68" s="208" t="s">
        <v>319</v>
      </c>
    </row>
    <row r="69" spans="1:3" ht="92.25" customHeight="1" outlineLevel="1">
      <c r="A69" s="301"/>
      <c r="B69" s="42"/>
      <c r="C69" s="368" t="s">
        <v>1156</v>
      </c>
    </row>
    <row r="70" spans="1:3" ht="63" customHeight="1" outlineLevel="1">
      <c r="A70" s="301"/>
      <c r="B70" s="42"/>
      <c r="C70" s="368" t="s">
        <v>1395</v>
      </c>
    </row>
    <row r="71" spans="1:3" ht="132.75" customHeight="1" outlineLevel="1">
      <c r="A71" s="301"/>
      <c r="B71" s="42"/>
      <c r="C71" s="368" t="s">
        <v>1149</v>
      </c>
    </row>
    <row r="72" spans="1:3" ht="63" customHeight="1" outlineLevel="1">
      <c r="A72" s="301"/>
      <c r="B72" s="42"/>
      <c r="C72" s="302" t="s">
        <v>1150</v>
      </c>
    </row>
    <row r="73" spans="1:3">
      <c r="A73" s="301"/>
      <c r="B73" s="42"/>
      <c r="C73" s="302"/>
    </row>
    <row r="74" spans="1:3">
      <c r="A74" s="301" t="s">
        <v>245</v>
      </c>
      <c r="B74" s="42" t="s">
        <v>321</v>
      </c>
    </row>
    <row r="75" spans="1:3" ht="31" outlineLevel="1">
      <c r="A75" s="301"/>
      <c r="B75" s="42"/>
      <c r="C75" s="365" t="s">
        <v>942</v>
      </c>
    </row>
    <row r="76" spans="1:3" outlineLevel="1">
      <c r="A76" s="301"/>
      <c r="B76" s="42"/>
      <c r="C76" s="363" t="s">
        <v>191</v>
      </c>
    </row>
    <row r="77" spans="1:3" outlineLevel="1">
      <c r="A77" s="301"/>
      <c r="B77" s="42"/>
      <c r="C77" s="365" t="s">
        <v>804</v>
      </c>
    </row>
    <row r="78" spans="1:3" ht="31" outlineLevel="1">
      <c r="A78" s="301"/>
      <c r="B78" s="42"/>
      <c r="C78" s="300" t="s">
        <v>1144</v>
      </c>
    </row>
    <row r="79" spans="1:3">
      <c r="A79" s="301"/>
      <c r="B79" s="42"/>
      <c r="C79" s="365"/>
    </row>
    <row r="80" spans="1:3">
      <c r="A80" s="301" t="s">
        <v>246</v>
      </c>
      <c r="B80" s="42" t="s">
        <v>322</v>
      </c>
    </row>
    <row r="81" spans="1:5" ht="31" outlineLevel="1">
      <c r="A81" s="301"/>
      <c r="B81" s="42"/>
      <c r="C81" s="365" t="s">
        <v>943</v>
      </c>
    </row>
    <row r="82" spans="1:5" outlineLevel="1">
      <c r="A82" s="301"/>
      <c r="B82" s="42"/>
      <c r="C82" s="363" t="s">
        <v>191</v>
      </c>
    </row>
    <row r="83" spans="1:5" outlineLevel="1">
      <c r="A83" s="301"/>
      <c r="B83" s="42"/>
      <c r="C83" s="365" t="s">
        <v>805</v>
      </c>
    </row>
    <row r="84" spans="1:5" outlineLevel="1">
      <c r="A84" s="301"/>
      <c r="B84" s="42"/>
      <c r="C84" s="365" t="s">
        <v>173</v>
      </c>
    </row>
    <row r="85" spans="1:5" ht="31" outlineLevel="1">
      <c r="A85" s="301"/>
      <c r="B85" s="42"/>
      <c r="C85" s="300" t="s">
        <v>1140</v>
      </c>
    </row>
    <row r="86" spans="1:5">
      <c r="A86" s="301"/>
      <c r="B86" s="42"/>
    </row>
    <row r="87" spans="1:5">
      <c r="A87" s="301" t="s">
        <v>247</v>
      </c>
      <c r="B87" s="42" t="s">
        <v>248</v>
      </c>
    </row>
    <row r="88" spans="1:5" ht="31" outlineLevel="1">
      <c r="A88" s="301"/>
      <c r="B88" s="42"/>
      <c r="C88" s="365" t="s">
        <v>1141</v>
      </c>
    </row>
    <row r="89" spans="1:5" outlineLevel="1">
      <c r="A89" s="301"/>
      <c r="B89" s="42"/>
      <c r="C89" s="363" t="s">
        <v>191</v>
      </c>
    </row>
    <row r="90" spans="1:5" outlineLevel="1">
      <c r="A90" s="301"/>
      <c r="B90" s="42"/>
      <c r="C90" s="365" t="s">
        <v>174</v>
      </c>
    </row>
    <row r="91" spans="1:5" outlineLevel="1">
      <c r="A91" s="301"/>
      <c r="B91" s="42"/>
      <c r="C91" s="347" t="s">
        <v>1142</v>
      </c>
    </row>
    <row r="92" spans="1:5">
      <c r="A92" s="301"/>
      <c r="B92" s="42"/>
    </row>
    <row r="93" spans="1:5">
      <c r="A93" s="301" t="s">
        <v>249</v>
      </c>
      <c r="B93" s="42" t="s">
        <v>250</v>
      </c>
    </row>
    <row r="94" spans="1:5" ht="62" outlineLevel="1">
      <c r="A94" s="301"/>
      <c r="B94" s="42"/>
      <c r="C94" s="365" t="s">
        <v>1690</v>
      </c>
      <c r="E94" s="9" t="s">
        <v>1674</v>
      </c>
    </row>
    <row r="95" spans="1:5" ht="33" customHeight="1" outlineLevel="1">
      <c r="A95" s="301"/>
      <c r="B95" s="42"/>
      <c r="C95" s="365" t="s">
        <v>944</v>
      </c>
    </row>
    <row r="96" spans="1:5" ht="15.75" customHeight="1">
      <c r="A96" s="301"/>
      <c r="B96" s="42"/>
      <c r="C96" s="365"/>
    </row>
    <row r="97" spans="1:5">
      <c r="A97" s="301" t="s">
        <v>251</v>
      </c>
      <c r="B97" s="42" t="s">
        <v>837</v>
      </c>
      <c r="C97" s="369"/>
    </row>
    <row r="98" spans="1:5" ht="49.5" customHeight="1" outlineLevel="1">
      <c r="C98" s="368" t="s">
        <v>1151</v>
      </c>
    </row>
    <row r="99" spans="1:5" ht="31" outlineLevel="1">
      <c r="C99" s="370" t="s">
        <v>1428</v>
      </c>
    </row>
    <row r="100" spans="1:5" ht="31" outlineLevel="1">
      <c r="C100" s="365" t="s">
        <v>838</v>
      </c>
    </row>
    <row r="101" spans="1:5">
      <c r="C101" s="365"/>
    </row>
    <row r="102" spans="1:5">
      <c r="A102" s="301" t="s">
        <v>252</v>
      </c>
      <c r="B102" s="42" t="s">
        <v>905</v>
      </c>
      <c r="C102" s="369"/>
    </row>
    <row r="103" spans="1:5" ht="76.5" customHeight="1" outlineLevel="1">
      <c r="A103" s="301"/>
      <c r="C103" s="300" t="s">
        <v>945</v>
      </c>
      <c r="E103" s="9" t="s">
        <v>1691</v>
      </c>
    </row>
    <row r="104" spans="1:5" outlineLevel="1">
      <c r="A104" s="301"/>
      <c r="B104" s="42"/>
      <c r="C104" s="363" t="s">
        <v>319</v>
      </c>
    </row>
    <row r="105" spans="1:5" ht="32.25" customHeight="1" outlineLevel="1">
      <c r="A105" s="301"/>
      <c r="B105" s="42"/>
      <c r="C105" s="365" t="s">
        <v>1143</v>
      </c>
    </row>
    <row r="106" spans="1:5" ht="59.25" customHeight="1" outlineLevel="1">
      <c r="A106" s="301"/>
      <c r="B106" s="42"/>
      <c r="C106" s="300" t="s">
        <v>1145</v>
      </c>
    </row>
    <row r="107" spans="1:5">
      <c r="C107" s="365"/>
    </row>
    <row r="108" spans="1:5">
      <c r="A108" s="301" t="s">
        <v>254</v>
      </c>
      <c r="B108" s="42" t="s">
        <v>535</v>
      </c>
    </row>
    <row r="109" spans="1:5" ht="51.75" customHeight="1" outlineLevel="1">
      <c r="B109" s="371"/>
      <c r="C109" s="368" t="s">
        <v>946</v>
      </c>
      <c r="E109" s="11" t="s">
        <v>1157</v>
      </c>
    </row>
    <row r="110" spans="1:5" outlineLevel="1">
      <c r="C110" s="372" t="s">
        <v>1035</v>
      </c>
    </row>
    <row r="111" spans="1:5" outlineLevel="1">
      <c r="C111" s="373" t="s">
        <v>1146</v>
      </c>
    </row>
    <row r="112" spans="1:5">
      <c r="C112" s="373"/>
    </row>
    <row r="113" spans="1:5">
      <c r="A113" s="301" t="s">
        <v>255</v>
      </c>
      <c r="B113" s="42" t="s">
        <v>256</v>
      </c>
    </row>
    <row r="114" spans="1:5" ht="78.75" customHeight="1" outlineLevel="1">
      <c r="A114" s="301"/>
      <c r="B114" s="42"/>
      <c r="C114" s="368" t="s">
        <v>947</v>
      </c>
      <c r="E114" s="9" t="s">
        <v>1097</v>
      </c>
    </row>
    <row r="115" spans="1:5" ht="62" outlineLevel="1">
      <c r="A115" s="301"/>
      <c r="B115" s="42"/>
      <c r="C115" s="302" t="s">
        <v>1147</v>
      </c>
    </row>
    <row r="116" spans="1:5">
      <c r="C116" s="373"/>
    </row>
    <row r="117" spans="1:5">
      <c r="A117" s="301" t="s">
        <v>831</v>
      </c>
      <c r="B117" s="42" t="s">
        <v>902</v>
      </c>
      <c r="C117" s="374"/>
    </row>
    <row r="118" spans="1:5" ht="32.25" customHeight="1" outlineLevel="1">
      <c r="A118" s="301"/>
      <c r="C118" s="302" t="s">
        <v>948</v>
      </c>
      <c r="E118" s="9" t="s">
        <v>1635</v>
      </c>
    </row>
    <row r="119" spans="1:5">
      <c r="C119" s="365"/>
    </row>
    <row r="120" spans="1:5">
      <c r="A120" s="301" t="s">
        <v>832</v>
      </c>
      <c r="B120" s="42" t="s">
        <v>830</v>
      </c>
    </row>
    <row r="121" spans="1:5" ht="31" outlineLevel="1">
      <c r="C121" s="300" t="s">
        <v>949</v>
      </c>
    </row>
    <row r="122" spans="1:5">
      <c r="C122" s="365"/>
    </row>
    <row r="123" spans="1:5">
      <c r="A123" s="301" t="s">
        <v>833</v>
      </c>
      <c r="B123" s="42" t="s">
        <v>835</v>
      </c>
    </row>
    <row r="124" spans="1:5" ht="50.25" customHeight="1" outlineLevel="1">
      <c r="C124" s="368" t="s">
        <v>1148</v>
      </c>
    </row>
    <row r="125" spans="1:5" ht="46.5" outlineLevel="1">
      <c r="B125" s="375"/>
      <c r="C125" s="347" t="s">
        <v>836</v>
      </c>
    </row>
    <row r="126" spans="1:5">
      <c r="C126" s="209"/>
    </row>
    <row r="127" spans="1:5">
      <c r="A127" s="301" t="s">
        <v>901</v>
      </c>
      <c r="B127" s="42" t="s">
        <v>839</v>
      </c>
    </row>
    <row r="128" spans="1:5" ht="31" outlineLevel="1">
      <c r="C128" s="368" t="s">
        <v>1036</v>
      </c>
    </row>
    <row r="129" spans="1:5">
      <c r="C129" s="368"/>
    </row>
    <row r="130" spans="1:5">
      <c r="A130" s="301" t="s">
        <v>123</v>
      </c>
      <c r="B130" s="42" t="s">
        <v>124</v>
      </c>
      <c r="C130" s="369"/>
    </row>
    <row r="131" spans="1:5" ht="77.5" outlineLevel="1">
      <c r="C131" s="368" t="s">
        <v>950</v>
      </c>
      <c r="E131" s="11" t="s">
        <v>1158</v>
      </c>
    </row>
    <row r="132" spans="1:5" outlineLevel="1">
      <c r="C132" s="208" t="s">
        <v>191</v>
      </c>
    </row>
    <row r="133" spans="1:5" ht="46.5" outlineLevel="1">
      <c r="C133" s="300" t="s">
        <v>1152</v>
      </c>
    </row>
    <row r="134" spans="1:5" ht="78" customHeight="1" outlineLevel="1">
      <c r="C134" s="207" t="s">
        <v>1054</v>
      </c>
    </row>
    <row r="135" spans="1:5">
      <c r="C135" s="208"/>
    </row>
    <row r="136" spans="1:5">
      <c r="A136" s="301" t="s">
        <v>257</v>
      </c>
      <c r="B136" s="42" t="s">
        <v>125</v>
      </c>
      <c r="C136" s="376"/>
    </row>
    <row r="137" spans="1:5" ht="62" outlineLevel="1">
      <c r="C137" s="368" t="s">
        <v>951</v>
      </c>
      <c r="E137" s="11" t="s">
        <v>1597</v>
      </c>
    </row>
    <row r="139" spans="1:5">
      <c r="A139" s="301" t="s">
        <v>258</v>
      </c>
      <c r="B139" s="42" t="s">
        <v>1064</v>
      </c>
      <c r="C139" s="369"/>
    </row>
    <row r="140" spans="1:5" ht="315.5" customHeight="1" outlineLevel="1">
      <c r="C140" s="368" t="s">
        <v>1692</v>
      </c>
      <c r="D140" s="375"/>
    </row>
    <row r="142" spans="1:5">
      <c r="A142" s="301" t="s">
        <v>259</v>
      </c>
      <c r="B142" s="42" t="s">
        <v>665</v>
      </c>
      <c r="C142" s="369"/>
    </row>
    <row r="143" spans="1:5" ht="31" outlineLevel="1">
      <c r="C143" s="347" t="s">
        <v>1090</v>
      </c>
      <c r="D143" s="377"/>
      <c r="E143" s="9" t="s">
        <v>1598</v>
      </c>
    </row>
    <row r="144" spans="1:5">
      <c r="C144" s="300"/>
    </row>
    <row r="145" spans="1:3">
      <c r="A145" s="301" t="s">
        <v>260</v>
      </c>
      <c r="B145" s="55" t="s">
        <v>1159</v>
      </c>
      <c r="C145" s="369"/>
    </row>
    <row r="146" spans="1:3" ht="46.5">
      <c r="C146" s="365" t="s">
        <v>952</v>
      </c>
    </row>
    <row r="147" spans="1:3">
      <c r="C147" s="363" t="s">
        <v>120</v>
      </c>
    </row>
    <row r="148" spans="1:3">
      <c r="C148" s="365" t="s">
        <v>42</v>
      </c>
    </row>
    <row r="149" spans="1:3">
      <c r="A149" s="301"/>
      <c r="B149" s="42"/>
    </row>
    <row r="150" spans="1:3">
      <c r="A150" s="301" t="s">
        <v>261</v>
      </c>
      <c r="B150" s="42" t="s">
        <v>262</v>
      </c>
    </row>
    <row r="151" spans="1:3" ht="31">
      <c r="A151" s="301"/>
      <c r="B151" s="42"/>
      <c r="C151" s="365" t="s">
        <v>1153</v>
      </c>
    </row>
    <row r="152" spans="1:3">
      <c r="A152" s="301"/>
      <c r="B152" s="42"/>
      <c r="C152" s="208" t="s">
        <v>120</v>
      </c>
    </row>
    <row r="153" spans="1:3" ht="46.5">
      <c r="A153" s="301"/>
      <c r="B153" s="42"/>
      <c r="C153" s="300" t="s">
        <v>1154</v>
      </c>
    </row>
    <row r="154" spans="1:3" ht="77.5">
      <c r="A154" s="301"/>
      <c r="B154" s="42"/>
      <c r="C154" s="207" t="s">
        <v>1160</v>
      </c>
    </row>
    <row r="155" spans="1:3">
      <c r="A155" s="301"/>
      <c r="B155" s="42"/>
    </row>
    <row r="156" spans="1:3">
      <c r="A156" s="301" t="s">
        <v>263</v>
      </c>
      <c r="B156" s="42" t="s">
        <v>264</v>
      </c>
    </row>
    <row r="157" spans="1:3">
      <c r="A157" s="301"/>
      <c r="B157" s="42"/>
    </row>
    <row r="158" spans="1:3">
      <c r="A158" s="301" t="s">
        <v>265</v>
      </c>
      <c r="B158" s="42" t="s">
        <v>266</v>
      </c>
    </row>
    <row r="159" spans="1:3">
      <c r="A159" s="301"/>
      <c r="B159" s="42"/>
    </row>
    <row r="160" spans="1:3">
      <c r="A160" s="301" t="s">
        <v>267</v>
      </c>
      <c r="B160" s="42" t="s">
        <v>1226</v>
      </c>
    </row>
    <row r="161" spans="1:5">
      <c r="A161" s="301"/>
      <c r="B161" s="42"/>
    </row>
    <row r="162" spans="1:5">
      <c r="A162" s="301" t="s">
        <v>269</v>
      </c>
      <c r="B162" s="42" t="s">
        <v>270</v>
      </c>
    </row>
    <row r="163" spans="1:5">
      <c r="A163" s="301"/>
      <c r="B163" s="42"/>
    </row>
    <row r="164" spans="1:5">
      <c r="A164" s="301" t="s">
        <v>185</v>
      </c>
      <c r="B164" s="42" t="s">
        <v>1161</v>
      </c>
      <c r="C164" s="369"/>
    </row>
    <row r="165" spans="1:5" ht="46.5" outlineLevel="2">
      <c r="C165" s="302" t="s">
        <v>953</v>
      </c>
      <c r="E165" s="11" t="s">
        <v>1162</v>
      </c>
    </row>
    <row r="166" spans="1:5" outlineLevel="2">
      <c r="C166" s="207" t="s">
        <v>120</v>
      </c>
    </row>
    <row r="167" spans="1:5" ht="46.5" outlineLevel="2">
      <c r="C167" s="302" t="s">
        <v>817</v>
      </c>
    </row>
    <row r="168" spans="1:5">
      <c r="A168" s="301"/>
      <c r="B168" s="10"/>
      <c r="C168" s="378"/>
    </row>
    <row r="169" spans="1:5" ht="14.5" customHeight="1">
      <c r="A169" s="301" t="s">
        <v>57</v>
      </c>
      <c r="B169" s="42" t="s">
        <v>579</v>
      </c>
      <c r="C169" s="365"/>
    </row>
    <row r="170" spans="1:5" ht="62">
      <c r="A170" s="301"/>
      <c r="B170" s="42"/>
      <c r="C170" s="365" t="s">
        <v>1065</v>
      </c>
    </row>
    <row r="171" spans="1:5">
      <c r="A171" s="301"/>
      <c r="B171" s="42"/>
      <c r="C171" s="365"/>
    </row>
    <row r="172" spans="1:5">
      <c r="A172" s="301" t="s">
        <v>1567</v>
      </c>
      <c r="B172" s="42" t="s">
        <v>1568</v>
      </c>
      <c r="C172" s="365"/>
    </row>
    <row r="173" spans="1:5" ht="82.5" customHeight="1">
      <c r="A173" s="301"/>
      <c r="B173" s="42"/>
      <c r="C173" s="365" t="s">
        <v>1618</v>
      </c>
    </row>
    <row r="174" spans="1:5">
      <c r="A174" s="301"/>
      <c r="B174" s="42"/>
      <c r="C174" s="365"/>
    </row>
    <row r="175" spans="1:5">
      <c r="A175" s="301" t="s">
        <v>271</v>
      </c>
      <c r="B175" s="42" t="s">
        <v>317</v>
      </c>
    </row>
    <row r="176" spans="1:5" ht="31" outlineLevel="1">
      <c r="A176" s="301"/>
      <c r="B176" s="42"/>
      <c r="C176" s="365" t="s">
        <v>1429</v>
      </c>
      <c r="E176" s="9" t="s">
        <v>1163</v>
      </c>
    </row>
    <row r="177" spans="1:5" outlineLevel="1">
      <c r="A177" s="301"/>
      <c r="B177" s="42"/>
      <c r="C177" s="365" t="s">
        <v>120</v>
      </c>
      <c r="E177" s="9"/>
    </row>
    <row r="178" spans="1:5" ht="31">
      <c r="A178" s="301"/>
      <c r="B178" s="10"/>
      <c r="C178" s="365" t="s">
        <v>1693</v>
      </c>
      <c r="E178" s="9"/>
    </row>
    <row r="179" spans="1:5">
      <c r="A179" s="301"/>
      <c r="B179" s="10"/>
      <c r="C179" s="365"/>
    </row>
    <row r="180" spans="1:5">
      <c r="A180" s="301" t="s">
        <v>225</v>
      </c>
      <c r="B180" s="42" t="s">
        <v>1647</v>
      </c>
      <c r="C180" s="365"/>
    </row>
    <row r="181" spans="1:5" ht="77.5" outlineLevel="1">
      <c r="A181" s="301"/>
      <c r="B181" s="42"/>
      <c r="C181" s="208" t="s">
        <v>954</v>
      </c>
      <c r="E181" s="9" t="s">
        <v>955</v>
      </c>
    </row>
    <row r="182" spans="1:5" outlineLevel="1">
      <c r="C182" s="209" t="s">
        <v>430</v>
      </c>
    </row>
    <row r="183" spans="1:5" s="9" customFormat="1" ht="184" customHeight="1" outlineLevel="1">
      <c r="A183" s="379"/>
      <c r="B183" s="380"/>
      <c r="C183" s="207" t="s">
        <v>1694</v>
      </c>
    </row>
    <row r="184" spans="1:5" s="9" customFormat="1">
      <c r="A184" s="379"/>
      <c r="B184" s="380"/>
      <c r="C184" s="207"/>
    </row>
    <row r="185" spans="1:5">
      <c r="A185" s="366" t="s">
        <v>1227</v>
      </c>
      <c r="B185" s="42"/>
    </row>
    <row r="186" spans="1:5">
      <c r="A186" s="366"/>
      <c r="B186" s="42"/>
    </row>
    <row r="187" spans="1:5">
      <c r="A187" s="301" t="s">
        <v>59</v>
      </c>
      <c r="B187" s="42" t="s">
        <v>33</v>
      </c>
    </row>
    <row r="188" spans="1:5" outlineLevel="1">
      <c r="A188" s="301"/>
      <c r="B188" s="42"/>
      <c r="C188" s="300" t="s">
        <v>956</v>
      </c>
    </row>
    <row r="189" spans="1:5">
      <c r="A189" s="301"/>
      <c r="B189" s="42"/>
    </row>
    <row r="190" spans="1:5">
      <c r="A190" s="301" t="s">
        <v>58</v>
      </c>
      <c r="B190" s="42" t="s">
        <v>61</v>
      </c>
    </row>
    <row r="191" spans="1:5" ht="62" outlineLevel="1">
      <c r="A191" s="301"/>
      <c r="B191" s="42"/>
      <c r="C191" s="300" t="s">
        <v>1648</v>
      </c>
    </row>
    <row r="192" spans="1:5">
      <c r="A192" s="301"/>
      <c r="B192" s="42"/>
      <c r="C192" s="300"/>
    </row>
    <row r="193" spans="1:3">
      <c r="A193" s="301" t="s">
        <v>272</v>
      </c>
      <c r="B193" s="42" t="s">
        <v>60</v>
      </c>
    </row>
    <row r="194" spans="1:3" ht="93" outlineLevel="1">
      <c r="A194" s="301"/>
      <c r="B194" s="42"/>
      <c r="C194" s="302" t="s">
        <v>1396</v>
      </c>
    </row>
    <row r="195" spans="1:3">
      <c r="A195" s="301"/>
      <c r="B195" s="42"/>
    </row>
    <row r="196" spans="1:3">
      <c r="A196" s="301" t="s">
        <v>274</v>
      </c>
      <c r="B196" s="42" t="s">
        <v>1649</v>
      </c>
    </row>
    <row r="197" spans="1:3" ht="46.5">
      <c r="A197" s="301"/>
      <c r="B197" s="42"/>
      <c r="C197" s="300" t="s">
        <v>1641</v>
      </c>
    </row>
    <row r="198" spans="1:3">
      <c r="A198" s="301"/>
      <c r="B198" s="42"/>
    </row>
    <row r="199" spans="1:3">
      <c r="A199" s="301" t="s">
        <v>62</v>
      </c>
      <c r="B199" s="42" t="s">
        <v>53</v>
      </c>
    </row>
    <row r="200" spans="1:3" ht="46.5" outlineLevel="1">
      <c r="A200" s="301"/>
      <c r="B200" s="42"/>
      <c r="C200" s="300" t="s">
        <v>1164</v>
      </c>
    </row>
    <row r="201" spans="1:3">
      <c r="A201" s="301"/>
      <c r="B201" s="42"/>
    </row>
    <row r="202" spans="1:3">
      <c r="A202" s="301" t="s">
        <v>149</v>
      </c>
      <c r="B202" s="301" t="s">
        <v>134</v>
      </c>
    </row>
    <row r="203" spans="1:3" ht="31" outlineLevel="1">
      <c r="A203" s="362"/>
      <c r="B203" s="42"/>
      <c r="C203" s="300" t="s">
        <v>957</v>
      </c>
    </row>
    <row r="204" spans="1:3" outlineLevel="1">
      <c r="A204" s="362"/>
      <c r="B204" s="42"/>
      <c r="C204" s="300"/>
    </row>
    <row r="205" spans="1:3" outlineLevel="1">
      <c r="A205" s="301" t="s">
        <v>1631</v>
      </c>
      <c r="B205" s="42" t="s">
        <v>1632</v>
      </c>
      <c r="C205" s="300"/>
    </row>
    <row r="206" spans="1:3" ht="77.5" outlineLevel="1">
      <c r="A206" s="362"/>
      <c r="B206" s="42"/>
      <c r="C206" s="300" t="s">
        <v>1642</v>
      </c>
    </row>
    <row r="207" spans="1:3">
      <c r="A207" s="301"/>
      <c r="B207" s="42"/>
    </row>
    <row r="208" spans="1:3">
      <c r="A208" s="362" t="s">
        <v>791</v>
      </c>
      <c r="B208" s="42"/>
    </row>
    <row r="209" spans="1:3" ht="124">
      <c r="A209" s="362"/>
      <c r="B209" s="42"/>
      <c r="C209" s="300" t="s">
        <v>1695</v>
      </c>
    </row>
    <row r="210" spans="1:3">
      <c r="A210" s="362"/>
      <c r="B210" s="42"/>
    </row>
    <row r="211" spans="1:3">
      <c r="A211" s="301" t="s">
        <v>75</v>
      </c>
      <c r="B211" s="42" t="s">
        <v>83</v>
      </c>
    </row>
    <row r="212" spans="1:3" outlineLevel="1">
      <c r="C212" s="209" t="s">
        <v>430</v>
      </c>
    </row>
    <row r="213" spans="1:3" ht="139.5" outlineLevel="1">
      <c r="A213" s="379"/>
      <c r="B213" s="380"/>
      <c r="C213" s="207" t="s">
        <v>1696</v>
      </c>
    </row>
    <row r="214" spans="1:3">
      <c r="A214" s="301"/>
      <c r="B214" s="42"/>
    </row>
    <row r="215" spans="1:3">
      <c r="A215" s="301" t="s">
        <v>77</v>
      </c>
      <c r="B215" s="42" t="s">
        <v>1066</v>
      </c>
    </row>
    <row r="216" spans="1:3" ht="326" customHeight="1" outlineLevel="1">
      <c r="A216" s="301"/>
      <c r="B216" s="42"/>
      <c r="C216" s="300" t="s">
        <v>1650</v>
      </c>
    </row>
    <row r="217" spans="1:3">
      <c r="A217" s="301"/>
      <c r="B217" s="42"/>
    </row>
    <row r="218" spans="1:3">
      <c r="A218" s="301" t="s">
        <v>592</v>
      </c>
      <c r="B218" s="42" t="s">
        <v>85</v>
      </c>
    </row>
    <row r="219" spans="1:3" ht="93" outlineLevel="1">
      <c r="A219" s="301"/>
      <c r="B219" s="42"/>
      <c r="C219" s="302" t="s">
        <v>1697</v>
      </c>
    </row>
    <row r="220" spans="1:3">
      <c r="A220" s="301"/>
      <c r="B220" s="42"/>
    </row>
    <row r="221" spans="1:3">
      <c r="A221" s="301" t="s">
        <v>593</v>
      </c>
      <c r="B221" s="42" t="s">
        <v>82</v>
      </c>
    </row>
    <row r="222" spans="1:3" ht="124" outlineLevel="1">
      <c r="A222" s="301"/>
      <c r="B222" s="42"/>
      <c r="C222" s="300" t="s">
        <v>1698</v>
      </c>
    </row>
    <row r="223" spans="1:3">
      <c r="A223" s="301"/>
      <c r="B223" s="42"/>
    </row>
    <row r="224" spans="1:3">
      <c r="A224" s="301" t="s">
        <v>594</v>
      </c>
      <c r="B224" s="42" t="s">
        <v>29</v>
      </c>
    </row>
    <row r="225" spans="1:3" ht="31" outlineLevel="1">
      <c r="A225" s="301"/>
      <c r="B225" s="42"/>
      <c r="C225" s="302" t="s">
        <v>1651</v>
      </c>
    </row>
    <row r="226" spans="1:3">
      <c r="A226" s="301"/>
      <c r="B226" s="42"/>
      <c r="C226" s="302"/>
    </row>
    <row r="227" spans="1:3">
      <c r="A227" s="301" t="s">
        <v>79</v>
      </c>
      <c r="B227" s="42" t="s">
        <v>1652</v>
      </c>
    </row>
    <row r="228" spans="1:3" ht="46.5" outlineLevel="1">
      <c r="A228" s="301"/>
      <c r="B228" s="42"/>
      <c r="C228" s="302" t="s">
        <v>1699</v>
      </c>
    </row>
    <row r="229" spans="1:3" ht="121.5" customHeight="1" outlineLevel="1">
      <c r="A229" s="301"/>
      <c r="B229" s="42"/>
      <c r="C229" s="302" t="s">
        <v>1700</v>
      </c>
    </row>
    <row r="230" spans="1:3" ht="12" customHeight="1" outlineLevel="1">
      <c r="A230" s="301"/>
      <c r="B230" s="42"/>
      <c r="C230" s="302"/>
    </row>
    <row r="231" spans="1:3" ht="15.75" customHeight="1" outlineLevel="1">
      <c r="A231" s="301" t="s">
        <v>80</v>
      </c>
      <c r="B231" s="42" t="s">
        <v>1332</v>
      </c>
    </row>
    <row r="232" spans="1:3" ht="77.5">
      <c r="A232" s="301"/>
      <c r="B232" s="42"/>
      <c r="C232" s="302" t="s">
        <v>1701</v>
      </c>
    </row>
    <row r="233" spans="1:3">
      <c r="A233" s="301"/>
      <c r="B233" s="42"/>
      <c r="C233" s="302"/>
    </row>
    <row r="234" spans="1:3">
      <c r="A234" s="301" t="s">
        <v>81</v>
      </c>
      <c r="B234" s="42" t="s">
        <v>371</v>
      </c>
      <c r="C234" s="302"/>
    </row>
    <row r="235" spans="1:3" ht="46.5" outlineLevel="1">
      <c r="A235" s="301"/>
      <c r="B235" s="42"/>
      <c r="C235" s="300" t="s">
        <v>1653</v>
      </c>
    </row>
    <row r="236" spans="1:3">
      <c r="A236" s="301"/>
      <c r="B236" s="42"/>
      <c r="C236" s="300"/>
    </row>
    <row r="237" spans="1:3">
      <c r="A237" s="301"/>
      <c r="B237" s="42"/>
      <c r="C237" s="300"/>
    </row>
    <row r="238" spans="1:3">
      <c r="A238" s="301" t="s">
        <v>907</v>
      </c>
      <c r="B238" s="42" t="s">
        <v>1037</v>
      </c>
      <c r="C238" s="300"/>
    </row>
    <row r="239" spans="1:3" ht="93" outlineLevel="1">
      <c r="A239" s="301"/>
      <c r="B239" s="42"/>
      <c r="C239" s="300" t="s">
        <v>1702</v>
      </c>
    </row>
    <row r="240" spans="1:3">
      <c r="A240" s="301"/>
      <c r="B240" s="42"/>
      <c r="C240" s="300"/>
    </row>
    <row r="241" spans="1:3">
      <c r="A241" s="301" t="s">
        <v>908</v>
      </c>
      <c r="B241" s="42" t="s">
        <v>910</v>
      </c>
      <c r="C241" s="300"/>
    </row>
    <row r="242" spans="1:3" ht="93" outlineLevel="1">
      <c r="A242" s="301"/>
      <c r="B242" s="42"/>
      <c r="C242" s="300" t="s">
        <v>1703</v>
      </c>
    </row>
    <row r="243" spans="1:3">
      <c r="A243" s="301"/>
      <c r="B243" s="42"/>
      <c r="C243" s="300"/>
    </row>
    <row r="244" spans="1:3">
      <c r="A244" s="301" t="s">
        <v>1038</v>
      </c>
      <c r="B244" s="42" t="s">
        <v>1130</v>
      </c>
      <c r="C244" s="300"/>
    </row>
    <row r="245" spans="1:3" ht="93" outlineLevel="1">
      <c r="A245" s="301"/>
      <c r="B245" s="42"/>
      <c r="C245" s="9" t="s">
        <v>1704</v>
      </c>
    </row>
    <row r="246" spans="1:3">
      <c r="A246" s="301"/>
      <c r="B246" s="42"/>
      <c r="C246" s="300"/>
    </row>
    <row r="247" spans="1:3">
      <c r="A247" s="301" t="s">
        <v>917</v>
      </c>
      <c r="B247" s="42" t="s">
        <v>722</v>
      </c>
      <c r="C247" s="300"/>
    </row>
    <row r="248" spans="1:3" ht="93" outlineLevel="1">
      <c r="A248" s="301"/>
      <c r="B248" s="42"/>
      <c r="C248" s="104" t="s">
        <v>1705</v>
      </c>
    </row>
    <row r="249" spans="1:3">
      <c r="A249" s="301"/>
      <c r="B249" s="42"/>
      <c r="C249" s="300"/>
    </row>
    <row r="250" spans="1:3">
      <c r="A250" s="301" t="s">
        <v>918</v>
      </c>
      <c r="B250" s="42" t="s">
        <v>915</v>
      </c>
      <c r="C250" s="300"/>
    </row>
    <row r="251" spans="1:3" ht="93" outlineLevel="1">
      <c r="A251" s="301"/>
      <c r="B251" s="42"/>
      <c r="C251" s="104" t="s">
        <v>1706</v>
      </c>
    </row>
    <row r="252" spans="1:3" outlineLevel="1">
      <c r="A252" s="301"/>
      <c r="B252" s="42"/>
      <c r="C252" s="9"/>
    </row>
    <row r="253" spans="1:3" outlineLevel="1">
      <c r="A253" s="301" t="s">
        <v>919</v>
      </c>
      <c r="B253" s="42" t="s">
        <v>1636</v>
      </c>
      <c r="C253" s="9"/>
    </row>
    <row r="254" spans="1:3" ht="31" outlineLevel="1">
      <c r="A254" s="301"/>
      <c r="B254" s="42"/>
      <c r="C254" s="9" t="s">
        <v>1707</v>
      </c>
    </row>
    <row r="255" spans="1:3">
      <c r="A255" s="301"/>
      <c r="B255" s="42"/>
      <c r="C255" s="300"/>
    </row>
    <row r="256" spans="1:3">
      <c r="A256" s="301" t="s">
        <v>1099</v>
      </c>
      <c r="B256" s="42" t="s">
        <v>1106</v>
      </c>
      <c r="C256" s="300"/>
    </row>
    <row r="257" spans="1:3" ht="108.5" outlineLevel="1">
      <c r="A257" s="301"/>
      <c r="B257" s="42"/>
      <c r="C257" s="300" t="s">
        <v>1708</v>
      </c>
    </row>
    <row r="258" spans="1:3">
      <c r="A258" s="301"/>
      <c r="B258" s="42"/>
      <c r="C258" s="300"/>
    </row>
    <row r="259" spans="1:3">
      <c r="A259" s="301" t="s">
        <v>1128</v>
      </c>
      <c r="B259" s="42" t="s">
        <v>1430</v>
      </c>
      <c r="C259" s="300"/>
    </row>
    <row r="260" spans="1:3" ht="31" outlineLevel="1">
      <c r="A260" s="301"/>
      <c r="B260" s="42"/>
      <c r="C260" s="300" t="s">
        <v>1129</v>
      </c>
    </row>
    <row r="261" spans="1:3" outlineLevel="1">
      <c r="A261" s="301"/>
      <c r="B261" s="42"/>
      <c r="C261" s="300"/>
    </row>
    <row r="262" spans="1:3">
      <c r="A262" s="301" t="s">
        <v>1005</v>
      </c>
      <c r="B262" s="42" t="s">
        <v>1006</v>
      </c>
      <c r="C262" s="300"/>
    </row>
    <row r="263" spans="1:3">
      <c r="A263" s="301"/>
      <c r="B263" s="42"/>
      <c r="C263" s="300"/>
    </row>
    <row r="264" spans="1:3">
      <c r="A264" s="301"/>
      <c r="B264" s="42"/>
      <c r="C264" s="300"/>
    </row>
    <row r="265" spans="1:3">
      <c r="A265" s="301"/>
      <c r="B265" s="42"/>
      <c r="C265" s="300"/>
    </row>
    <row r="266" spans="1:3">
      <c r="A266" s="366" t="s">
        <v>595</v>
      </c>
      <c r="B266" s="42"/>
    </row>
    <row r="267" spans="1:3">
      <c r="A267" s="301"/>
      <c r="B267" s="42"/>
    </row>
    <row r="268" spans="1:3">
      <c r="A268" s="301" t="s">
        <v>596</v>
      </c>
      <c r="B268" s="42" t="s">
        <v>597</v>
      </c>
    </row>
    <row r="269" spans="1:3">
      <c r="A269" s="301"/>
      <c r="B269" s="42"/>
    </row>
    <row r="270" spans="1:3">
      <c r="A270" s="301" t="s">
        <v>598</v>
      </c>
      <c r="B270" s="42" t="s">
        <v>227</v>
      </c>
    </row>
    <row r="271" spans="1:3">
      <c r="A271" s="301"/>
      <c r="B271" s="42"/>
    </row>
    <row r="272" spans="1:3">
      <c r="A272" s="301" t="s">
        <v>599</v>
      </c>
      <c r="B272" s="42" t="s">
        <v>600</v>
      </c>
    </row>
    <row r="273" spans="1:2">
      <c r="A273" s="301"/>
      <c r="B273" s="42"/>
    </row>
    <row r="274" spans="1:2">
      <c r="A274" s="301" t="s">
        <v>601</v>
      </c>
      <c r="B274" s="42" t="s">
        <v>602</v>
      </c>
    </row>
    <row r="275" spans="1:2">
      <c r="A275" s="301"/>
      <c r="B275" s="42"/>
    </row>
  </sheetData>
  <phoneticPr fontId="0" type="noConversion"/>
  <hyperlinks>
    <hyperlink ref="B3" location="REVENUES" display="REVENUES" xr:uid="{00000000-0004-0000-0500-000000000000}"/>
    <hyperlink ref="C3" location="Ministry_of_Education_Grants" display="Ministry of Education Grants" xr:uid="{00000000-0004-0000-0500-000001000000}"/>
    <hyperlink ref="D3" location="Other_Provincial_Grants" display="Other Provincial Grants" xr:uid="{00000000-0004-0000-0500-000002000000}"/>
    <hyperlink ref="E3" location="Government_of_Canada" display="Government of Canada" xr:uid="{00000000-0004-0000-0500-000003000000}"/>
    <hyperlink ref="F3" location="Local_Government" display="Local Government" xr:uid="{00000000-0004-0000-0500-000004000000}"/>
    <hyperlink ref="G3" location="Other_Boards" display="Other Boards" xr:uid="{00000000-0004-0000-0500-000005000000}"/>
    <hyperlink ref="H3" location="DCC_Amortization" display="DCC Amortization" xr:uid="{00000000-0004-0000-0500-000006000000}"/>
    <hyperlink ref="I3" location="Individuals" display="Individuals" xr:uid="{00000000-0004-0000-0500-000007000000}"/>
    <hyperlink ref="J3" location="Other_Revenue" display="Other Revenue" xr:uid="{00000000-0004-0000-0500-000008000000}"/>
    <hyperlink ref="K3" location="Inter_entity_Revenue" display="Inter-entity Revenue" xr:uid="{00000000-0004-0000-0500-000009000000}"/>
    <hyperlink ref="L3" location="EXPENSES" display="Expenses" xr:uid="{00000000-0004-0000-0500-00000A000000}"/>
    <hyperlink ref="M3" location="Instruction" display="Instruction" xr:uid="{00000000-0004-0000-0500-00000B000000}"/>
    <hyperlink ref="N3" location="School_Management_School_Services" display="School Management/School Services" xr:uid="{00000000-0004-0000-0500-00000C000000}"/>
    <hyperlink ref="O3" location="Student_Support_Services___General" display="Student Support Services - General" xr:uid="{00000000-0004-0000-0500-00000D000000}"/>
    <hyperlink ref="P3" location="Computer___Other_Technical_Student_Support_Services" display="Computer &amp; Other Technical Student Support Services" xr:uid="{00000000-0004-0000-0500-00000E000000}"/>
    <hyperlink ref="Q3" location="Library_Services" display="Library Services" xr:uid="{00000000-0004-0000-0500-00000F000000}"/>
    <hyperlink ref="R3" location="Guidance_Services" display="Guidance Services" xr:uid="{00000000-0004-0000-0500-000010000000}"/>
    <hyperlink ref="S3" location="Teacher_Support_Services" display="Teacher Support Services" xr:uid="{00000000-0004-0000-0500-000011000000}"/>
    <hyperlink ref="T3" location="Governance_Trustees" display="Governance/Trustees" xr:uid="{00000000-0004-0000-0500-000012000000}"/>
    <hyperlink ref="U3" location="Senior_Administration" display="Senior Administration" xr:uid="{00000000-0004-0000-0500-000013000000}"/>
    <hyperlink ref="V3" location="Administration_and_Other_Support" display="Administration and Other Support" xr:uid="{00000000-0004-0000-0500-000014000000}"/>
    <hyperlink ref="W3" location="Human_Resource_Administration" display="Human Resource Administration" xr:uid="{00000000-0004-0000-0500-000015000000}"/>
    <hyperlink ref="X3" location="Information_Technology_Administration" display="Information Technology Administration" xr:uid="{00000000-0004-0000-0500-000016000000}"/>
    <hyperlink ref="Y3" location="Director_s_Office" display="Director's Office" xr:uid="{00000000-0004-0000-0500-000017000000}"/>
    <hyperlink ref="Z3" location="Payroll_Administration" display="Payroll Administration" xr:uid="{00000000-0004-0000-0500-000018000000}"/>
    <hyperlink ref="AA3" location="Finance" display="Finance" xr:uid="{00000000-0004-0000-0500-000019000000}"/>
    <hyperlink ref="AB3" location="Purchasing_and_Procurement" display="Purchasing and Procurement" xr:uid="{00000000-0004-0000-0500-00001A000000}"/>
    <hyperlink ref="AC3" location="School_Operations" display="School Operations" xr:uid="{00000000-0004-0000-0500-00001B000000}"/>
    <hyperlink ref="AD3" location="School_Maintenance" display="School Maintenance" xr:uid="{00000000-0004-0000-0500-00001C000000}"/>
    <hyperlink ref="AE3" location="School_Renewal___Operating" display="School Renewal - Operating" xr:uid="{00000000-0004-0000-0500-00001D000000}"/>
    <hyperlink ref="AF3" location="Pupil_Accommodation" display="Pupil Accommodation" xr:uid="{00000000-0004-0000-0500-00001E000000}"/>
    <hyperlink ref="AG3" location="Operations___Maintenance_Capital___Non_Instructional" display="Operations &amp; Maintenance/Capital - Non-Instructional" xr:uid="{00000000-0004-0000-0500-00001F000000}"/>
    <hyperlink ref="AH3" location="Transportation___General" display="Transportation - General" xr:uid="{00000000-0004-0000-0500-000020000000}"/>
    <hyperlink ref="AI3" location="Transportation___Home_to_School" display="Transportation - Home to School" xr:uid="{00000000-0004-0000-0500-000021000000}"/>
    <hyperlink ref="AJ3" location="Transportation___School_to_School" display="Transportation - School to School" xr:uid="{00000000-0004-0000-0500-000022000000}"/>
    <hyperlink ref="AK3" location="Transportation___Board__Lodging___Weekly_Transportation" display="Transportation - Board, Lodging &amp; Weekly Transportation" xr:uid="{00000000-0004-0000-0500-000023000000}"/>
    <hyperlink ref="AL3" location="Transportation___Ontario_Schools_for_the_Blind_Deaf" display="Transportation - Ontario Schools for the Blind/Deaf" xr:uid="{00000000-0004-0000-0500-000024000000}"/>
    <hyperlink ref="AM3" location="Continuing_Education__Summer_School___International_Language" display="Continuing Education, Summer School &amp; International Language" xr:uid="{00000000-0004-0000-0500-000025000000}"/>
    <hyperlink ref="AN3" location="Provision_for_contingencies" display="Provision for contingencies" xr:uid="{00000000-0004-0000-0500-000026000000}"/>
    <hyperlink ref="AO3" location="Other_Non_Operating" display="Other Non-Operating" xr:uid="{00000000-0004-0000-0500-000027000000}"/>
    <hyperlink ref="AP3" location="School_Generated_Funds___Capital" display="School Generated Funds" xr:uid="{00000000-0004-0000-0500-000028000000}"/>
    <hyperlink ref="AQ3" location="ASSETS__LIABILITIES___EQUITY" display="ASSETS, LIABILITIES &amp; EQUITY" xr:uid="{00000000-0004-0000-0500-000029000000}"/>
    <hyperlink ref="AR3" location="Accumulated_Amortization" display="Accumulated Amortization" xr:uid="{00000000-0004-0000-0500-00002A000000}"/>
    <hyperlink ref="AS3" location="Non_Financial_Assets" display="Non-Financial Assets" xr:uid="{00000000-0004-0000-0500-00002B000000}"/>
    <hyperlink ref="AT3" location="Financial_Assets" display="Financial Assets" xr:uid="{00000000-0004-0000-0500-00002C000000}"/>
    <hyperlink ref="AU3" location="Liabilities" display="Liabilities" xr:uid="{00000000-0004-0000-0500-00002D000000}"/>
    <hyperlink ref="AV3" location="Deferred_Capital_Contributions" display="Deferred Capital Contributions" xr:uid="{00000000-0004-0000-0500-00002E000000}"/>
    <hyperlink ref="AW3" location="Accumulated_Surplus__Deficit" display="Accumulated Surplus (Deficit)" xr:uid="{00000000-0004-0000-0500-00002F000000}"/>
    <hyperlink ref="AX3" location="Capital_Additions" display="Capital Additions" xr:uid="{00000000-0004-0000-0500-000030000000}"/>
    <hyperlink ref="AY3" location="School_Generated_Funds___Capital" display="School Generated Funds - Capital" xr:uid="{00000000-0004-0000-0500-000031000000}"/>
    <hyperlink ref="AZ3" location="Energy_Efficient_Schools" display="Energy Efficient Schools" xr:uid="{00000000-0004-0000-0500-000032000000}"/>
    <hyperlink ref="BA3" location="School_Renewal___Capital" display="School Renewal - Capital" xr:uid="{00000000-0004-0000-0500-000033000000}"/>
    <hyperlink ref="BB3" location="NPP___GPL_Others" display="NPP &amp; GPL Others" xr:uid="{00000000-0004-0000-0500-000034000000}"/>
    <hyperlink ref="BC3" location="Temporary_Accommodation" display="Temporary Accommodation" xr:uid="{00000000-0004-0000-0500-000035000000}"/>
    <hyperlink ref="BD3" location="Minor_TCA" display="Minor TCA" xr:uid="{00000000-0004-0000-0500-000036000000}"/>
    <hyperlink ref="BE3" location="School_Condition_Improvement" display="School Condition Improvement" xr:uid="{00000000-0004-0000-0500-000037000000}"/>
    <hyperlink ref="BF3" location="Early_Learning" display="Early Learning" xr:uid="{00000000-0004-0000-0500-000038000000}"/>
    <hyperlink ref="BG3" location="GPL_Renewal" display="GPL Renewal" xr:uid="{00000000-0004-0000-0500-000039000000}"/>
    <hyperlink ref="BH3" location="Other_Capital" display="Other Capital" xr:uid="{00000000-0004-0000-0500-00003A000000}"/>
    <hyperlink ref="BI3" location="Capital_Priorities___Major_Capital_Programs" display="Capital Priorities - Major Capital Programs " xr:uid="{00000000-0004-0000-0500-00003B000000}"/>
    <hyperlink ref="BJ3" location="Capital_Priorities___Land" display="Capital Priorities - Land" xr:uid="{00000000-0004-0000-0500-00003C000000}"/>
    <hyperlink ref="BK3" location="School_Condition___Capital" display="School Condition - Capital" xr:uid="{00000000-0004-0000-0500-00003D000000}"/>
    <hyperlink ref="BL3" location="Child_Care" display="Child Care" xr:uid="{00000000-0004-0000-0500-00003E000000}"/>
    <hyperlink ref="BM3" location="Education_Development_Charges" display="Education Development Charges" xr:uid="{00000000-0004-0000-0500-00003F000000}"/>
    <hyperlink ref="BN3" location="Proceeds_of_Disposition" display="Proceeds of Disposition" xr:uid="{00000000-0004-0000-0500-000040000000}"/>
    <hyperlink ref="BO3" location="PSAB_Adjustments" display="PSAB Adjustments" xr:uid="{00000000-0004-0000-0500-000041000000}"/>
    <hyperlink ref="BP3" location="Trust_Fund" display="Trust Fund" xr:uid="{00000000-0004-0000-0500-000042000000}"/>
    <hyperlink ref="BQ3" location="Revenue___Trust_Fund" display="Revenue - Trust Fund" xr:uid="{00000000-0004-0000-0500-000043000000}"/>
    <hyperlink ref="BR3" location="Expenses___Trust_Fund" display="Expenses - Trust Fund" xr:uid="{00000000-0004-0000-0500-000044000000}"/>
    <hyperlink ref="BS3" location="Assets___Trust_Fund" display="Assets - Trust Fund" xr:uid="{00000000-0004-0000-0500-000045000000}"/>
    <hyperlink ref="BT3" location="Liabilities___Trust_Fund" display="Liabilities - Trust Fund" xr:uid="{00000000-0004-0000-0500-000046000000}"/>
  </hyperlinks>
  <pageMargins left="0.75" right="0.75" top="1" bottom="1" header="0.5" footer="0.5"/>
  <pageSetup scale="43" fitToHeight="11" orientation="portrait" r:id="rId1"/>
  <headerFooter alignWithMargins="0">
    <oddFooter>&amp;R&amp;8&amp;A Page &amp;P of &amp;N</oddFooter>
  </headerFooter>
  <rowBreaks count="4" manualBreakCount="4">
    <brk id="60" max="16383" man="1"/>
    <brk id="107" max="16383" man="1"/>
    <brk id="148" max="16383" man="1"/>
    <brk id="230" max="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EZ1039"/>
  <sheetViews>
    <sheetView showGridLines="0" view="pageBreakPreview" topLeftCell="A81" zoomScale="80" zoomScaleNormal="75" zoomScaleSheetLayoutView="80" workbookViewId="0">
      <selection activeCell="B110" sqref="B110"/>
    </sheetView>
  </sheetViews>
  <sheetFormatPr defaultColWidth="9.1796875" defaultRowHeight="15.5" outlineLevelRow="2"/>
  <cols>
    <col min="1" max="1" width="7.453125" style="11" customWidth="1"/>
    <col min="2" max="2" width="30.54296875" style="11" customWidth="1"/>
    <col min="3" max="3" width="107.54296875" style="50" customWidth="1"/>
    <col min="4" max="4" width="3.81640625" style="9" customWidth="1"/>
    <col min="5" max="5" width="51.453125" style="9" customWidth="1"/>
    <col min="6" max="6" width="9.1796875" style="9"/>
    <col min="7" max="7" width="13.81640625" style="9" customWidth="1"/>
    <col min="8" max="8" width="12.1796875" style="9" customWidth="1"/>
    <col min="9" max="16384" width="9.1796875" style="9"/>
  </cols>
  <sheetData>
    <row r="1" spans="1:156">
      <c r="A1" s="349" t="s">
        <v>1607</v>
      </c>
      <c r="C1" s="381" t="s">
        <v>608</v>
      </c>
      <c r="D1" s="79"/>
      <c r="E1" s="79"/>
    </row>
    <row r="2" spans="1:156" s="11" customFormat="1" ht="20" thickBot="1">
      <c r="A2" s="172" t="s">
        <v>1509</v>
      </c>
      <c r="B2" s="276" t="s">
        <v>226</v>
      </c>
      <c r="C2" s="276" t="s">
        <v>169</v>
      </c>
      <c r="D2" s="276" t="s">
        <v>792</v>
      </c>
      <c r="E2" s="276" t="s">
        <v>108</v>
      </c>
      <c r="F2" s="276" t="s">
        <v>549</v>
      </c>
      <c r="G2" s="276" t="s">
        <v>253</v>
      </c>
      <c r="H2" s="276" t="s">
        <v>220</v>
      </c>
      <c r="I2" s="298" t="s">
        <v>540</v>
      </c>
      <c r="J2" s="298" t="s">
        <v>1070</v>
      </c>
      <c r="K2" s="298" t="s">
        <v>1180</v>
      </c>
      <c r="L2" s="298" t="s">
        <v>1181</v>
      </c>
      <c r="M2" s="298" t="s">
        <v>1182</v>
      </c>
      <c r="N2" s="298" t="s">
        <v>543</v>
      </c>
      <c r="O2" s="298" t="s">
        <v>546</v>
      </c>
      <c r="P2" s="298" t="s">
        <v>747</v>
      </c>
      <c r="Q2" s="298" t="s">
        <v>1224</v>
      </c>
      <c r="R2" s="298" t="s">
        <v>1185</v>
      </c>
      <c r="S2" s="11" t="s">
        <v>1186</v>
      </c>
      <c r="T2" s="298" t="s">
        <v>1187</v>
      </c>
      <c r="U2" s="298" t="s">
        <v>509</v>
      </c>
      <c r="V2" s="298" t="s">
        <v>1188</v>
      </c>
      <c r="W2" s="298" t="s">
        <v>508</v>
      </c>
      <c r="X2" s="298" t="s">
        <v>507</v>
      </c>
      <c r="Y2" s="298" t="s">
        <v>547</v>
      </c>
      <c r="Z2" s="298" t="s">
        <v>799</v>
      </c>
      <c r="AA2" s="298" t="s">
        <v>1240</v>
      </c>
      <c r="AB2" s="298" t="s">
        <v>1242</v>
      </c>
      <c r="AC2" s="298" t="s">
        <v>635</v>
      </c>
      <c r="AD2" s="298" t="s">
        <v>1071</v>
      </c>
      <c r="AE2" s="298" t="s">
        <v>684</v>
      </c>
      <c r="AF2" s="298" t="s">
        <v>898</v>
      </c>
      <c r="AG2" s="298" t="s">
        <v>801</v>
      </c>
      <c r="AH2" s="298" t="s">
        <v>512</v>
      </c>
      <c r="AI2" s="298" t="s">
        <v>802</v>
      </c>
      <c r="AJ2" s="298" t="s">
        <v>277</v>
      </c>
      <c r="AK2" s="298" t="s">
        <v>278</v>
      </c>
      <c r="AL2" s="298" t="s">
        <v>1252</v>
      </c>
      <c r="AM2" s="298" t="s">
        <v>1072</v>
      </c>
      <c r="AN2" s="298" t="s">
        <v>1042</v>
      </c>
      <c r="AO2" s="298" t="s">
        <v>1043</v>
      </c>
      <c r="AP2" s="298" t="s">
        <v>1044</v>
      </c>
      <c r="AQ2" s="298" t="s">
        <v>1045</v>
      </c>
      <c r="AR2" s="298" t="s">
        <v>463</v>
      </c>
      <c r="AS2" s="298" t="s">
        <v>464</v>
      </c>
      <c r="AT2" s="298" t="s">
        <v>636</v>
      </c>
      <c r="AU2" s="298" t="s">
        <v>1087</v>
      </c>
      <c r="AV2" s="298" t="s">
        <v>794</v>
      </c>
      <c r="AW2" s="298" t="s">
        <v>514</v>
      </c>
      <c r="AX2" s="298" t="s">
        <v>1259</v>
      </c>
      <c r="AY2" s="298" t="s">
        <v>1257</v>
      </c>
      <c r="AZ2" s="298" t="s">
        <v>638</v>
      </c>
      <c r="BA2" s="298" t="s">
        <v>639</v>
      </c>
      <c r="BB2" s="298" t="s">
        <v>1200</v>
      </c>
      <c r="BC2" s="298" t="s">
        <v>41</v>
      </c>
      <c r="BD2" s="298" t="s">
        <v>640</v>
      </c>
      <c r="BE2" s="298" t="s">
        <v>1201</v>
      </c>
      <c r="BF2" s="298" t="s">
        <v>1202</v>
      </c>
      <c r="BG2" s="298" t="s">
        <v>1204</v>
      </c>
      <c r="BH2" s="298" t="s">
        <v>643</v>
      </c>
      <c r="BI2" s="298" t="s">
        <v>644</v>
      </c>
      <c r="BJ2" s="298" t="s">
        <v>645</v>
      </c>
      <c r="BK2" s="298" t="s">
        <v>646</v>
      </c>
      <c r="BL2" s="298" t="s">
        <v>1205</v>
      </c>
      <c r="BM2" s="298" t="s">
        <v>647</v>
      </c>
      <c r="BN2" s="298" t="s">
        <v>654</v>
      </c>
      <c r="BO2" s="298" t="s">
        <v>648</v>
      </c>
      <c r="BP2" s="298" t="s">
        <v>813</v>
      </c>
      <c r="BQ2" s="298" t="s">
        <v>1206</v>
      </c>
      <c r="BR2" s="298" t="s">
        <v>649</v>
      </c>
      <c r="BS2" s="298" t="s">
        <v>650</v>
      </c>
      <c r="BT2" s="298" t="s">
        <v>1207</v>
      </c>
      <c r="BU2" s="298" t="s">
        <v>1208</v>
      </c>
      <c r="BV2" s="298" t="s">
        <v>426</v>
      </c>
      <c r="BW2" s="298" t="s">
        <v>428</v>
      </c>
      <c r="BX2" s="298" t="s">
        <v>1209</v>
      </c>
      <c r="BY2" s="298" t="s">
        <v>708</v>
      </c>
      <c r="BZ2" s="298" t="s">
        <v>346</v>
      </c>
      <c r="CA2" s="298" t="s">
        <v>347</v>
      </c>
      <c r="CB2" s="298" t="s">
        <v>351</v>
      </c>
      <c r="CC2" s="298" t="s">
        <v>1470</v>
      </c>
      <c r="CD2" s="298" t="s">
        <v>349</v>
      </c>
      <c r="CE2" s="298" t="s">
        <v>1275</v>
      </c>
      <c r="CF2" s="298" t="s">
        <v>1276</v>
      </c>
      <c r="CG2" s="298" t="s">
        <v>1230</v>
      </c>
      <c r="CH2" s="298" t="s">
        <v>354</v>
      </c>
      <c r="CI2" s="298" t="s">
        <v>1074</v>
      </c>
      <c r="CJ2" s="298" t="s">
        <v>923</v>
      </c>
      <c r="CK2" s="298" t="s">
        <v>356</v>
      </c>
      <c r="CL2" s="298" t="s">
        <v>357</v>
      </c>
      <c r="CM2" s="298" t="s">
        <v>350</v>
      </c>
      <c r="CN2" s="298" t="s">
        <v>358</v>
      </c>
      <c r="CO2" s="298" t="s">
        <v>359</v>
      </c>
      <c r="CP2" s="298" t="s">
        <v>290</v>
      </c>
      <c r="CQ2" s="298" t="s">
        <v>291</v>
      </c>
      <c r="CR2" s="298" t="s">
        <v>292</v>
      </c>
      <c r="CS2" s="298" t="s">
        <v>1077</v>
      </c>
      <c r="CT2" s="298" t="s">
        <v>294</v>
      </c>
      <c r="CU2" s="298" t="s">
        <v>295</v>
      </c>
      <c r="CV2" s="298" t="s">
        <v>585</v>
      </c>
      <c r="CW2" s="298" t="s">
        <v>1214</v>
      </c>
      <c r="CX2" s="298" t="s">
        <v>471</v>
      </c>
      <c r="CY2" s="298" t="s">
        <v>472</v>
      </c>
      <c r="CZ2" s="298" t="s">
        <v>137</v>
      </c>
      <c r="DA2" s="298" t="s">
        <v>138</v>
      </c>
      <c r="DB2" s="298" t="s">
        <v>141</v>
      </c>
      <c r="DC2" s="298" t="s">
        <v>142</v>
      </c>
      <c r="DD2" s="298" t="s">
        <v>825</v>
      </c>
      <c r="DE2" s="298" t="s">
        <v>143</v>
      </c>
      <c r="DF2" s="298" t="s">
        <v>1218</v>
      </c>
      <c r="DG2" s="298" t="s">
        <v>145</v>
      </c>
      <c r="DH2" s="298" t="s">
        <v>1219</v>
      </c>
      <c r="DI2" s="298" t="s">
        <v>824</v>
      </c>
      <c r="DJ2" s="298" t="s">
        <v>224</v>
      </c>
      <c r="DK2" s="298" t="s">
        <v>196</v>
      </c>
      <c r="DL2" s="298" t="s">
        <v>1220</v>
      </c>
      <c r="DM2" s="298" t="s">
        <v>1221</v>
      </c>
      <c r="DN2" s="298" t="s">
        <v>679</v>
      </c>
      <c r="DO2" s="298" t="s">
        <v>475</v>
      </c>
      <c r="DP2" s="298" t="s">
        <v>703</v>
      </c>
      <c r="DQ2" s="298" t="s">
        <v>1222</v>
      </c>
      <c r="DR2" s="298" t="s">
        <v>1305</v>
      </c>
      <c r="DS2" s="298" t="s">
        <v>1306</v>
      </c>
      <c r="DT2" s="298" t="s">
        <v>682</v>
      </c>
      <c r="DU2" s="298" t="s">
        <v>924</v>
      </c>
      <c r="DV2" s="298" t="s">
        <v>153</v>
      </c>
      <c r="DW2" s="298" t="s">
        <v>166</v>
      </c>
      <c r="DX2" s="298" t="s">
        <v>765</v>
      </c>
      <c r="DY2" s="298" t="s">
        <v>766</v>
      </c>
      <c r="DZ2" s="298" t="s">
        <v>767</v>
      </c>
      <c r="EA2" s="298" t="s">
        <v>772</v>
      </c>
      <c r="EB2" s="298" t="s">
        <v>1484</v>
      </c>
      <c r="EC2" s="298" t="s">
        <v>770</v>
      </c>
      <c r="ED2" s="298" t="s">
        <v>773</v>
      </c>
      <c r="EE2" s="298" t="s">
        <v>774</v>
      </c>
      <c r="EF2" s="298" t="s">
        <v>1229</v>
      </c>
      <c r="EG2" s="298" t="s">
        <v>828</v>
      </c>
      <c r="EH2" s="298" t="s">
        <v>1075</v>
      </c>
      <c r="EI2" s="298" t="s">
        <v>925</v>
      </c>
      <c r="EJ2" s="298" t="s">
        <v>1317</v>
      </c>
      <c r="EK2" s="298" t="s">
        <v>1321</v>
      </c>
      <c r="EL2" s="298" t="s">
        <v>1318</v>
      </c>
      <c r="EM2" s="298" t="s">
        <v>1323</v>
      </c>
      <c r="EN2" s="298" t="s">
        <v>1312</v>
      </c>
      <c r="EO2" s="298" t="s">
        <v>1319</v>
      </c>
      <c r="EP2" s="298" t="s">
        <v>1322</v>
      </c>
      <c r="EQ2" s="298" t="s">
        <v>1320</v>
      </c>
      <c r="ER2" s="298" t="s">
        <v>1313</v>
      </c>
      <c r="ES2" s="298" t="s">
        <v>1314</v>
      </c>
      <c r="ET2" s="298" t="s">
        <v>1315</v>
      </c>
      <c r="EU2" s="298" t="s">
        <v>1316</v>
      </c>
      <c r="EV2" s="298" t="s">
        <v>63</v>
      </c>
      <c r="EW2" s="298" t="s">
        <v>89</v>
      </c>
      <c r="EX2" s="298" t="s">
        <v>134</v>
      </c>
      <c r="EY2" s="298" t="s">
        <v>584</v>
      </c>
      <c r="EZ2" s="298" t="s">
        <v>101</v>
      </c>
    </row>
    <row r="3" spans="1:156" ht="16" thickTop="1">
      <c r="A3" s="382" t="s">
        <v>1397</v>
      </c>
      <c r="B3" s="383"/>
      <c r="C3" s="384"/>
      <c r="E3" s="385" t="s">
        <v>1030</v>
      </c>
      <c r="F3" s="386"/>
      <c r="G3" s="386"/>
    </row>
    <row r="4" spans="1:156">
      <c r="A4" s="387" t="s">
        <v>1067</v>
      </c>
      <c r="C4" s="388"/>
      <c r="E4" s="389" t="s">
        <v>1040</v>
      </c>
    </row>
    <row r="5" spans="1:156" ht="16" thickBot="1">
      <c r="A5" s="390" t="s">
        <v>1068</v>
      </c>
      <c r="B5" s="391"/>
      <c r="C5" s="392"/>
      <c r="E5" s="393"/>
      <c r="F5" s="394"/>
      <c r="G5" s="394"/>
    </row>
    <row r="6" spans="1:156">
      <c r="A6" s="25"/>
      <c r="B6" s="25"/>
    </row>
    <row r="7" spans="1:156">
      <c r="A7" s="43" t="s">
        <v>609</v>
      </c>
      <c r="B7" s="43"/>
    </row>
    <row r="8" spans="1:156">
      <c r="A8" s="8"/>
      <c r="B8" s="8"/>
    </row>
    <row r="9" spans="1:156">
      <c r="A9" s="362" t="s">
        <v>559</v>
      </c>
      <c r="B9" s="12" t="s">
        <v>958</v>
      </c>
      <c r="C9" s="347"/>
      <c r="D9" s="11"/>
      <c r="E9" s="362" t="s">
        <v>929</v>
      </c>
    </row>
    <row r="10" spans="1:156">
      <c r="A10" s="362"/>
      <c r="B10" s="12"/>
      <c r="C10" s="347"/>
      <c r="D10" s="11"/>
      <c r="E10" s="362"/>
    </row>
    <row r="11" spans="1:156">
      <c r="A11" s="395" t="s">
        <v>610</v>
      </c>
      <c r="B11" s="55" t="s">
        <v>611</v>
      </c>
    </row>
    <row r="12" spans="1:156">
      <c r="A12" s="395"/>
      <c r="B12" s="55"/>
    </row>
    <row r="13" spans="1:156">
      <c r="A13" s="395" t="s">
        <v>612</v>
      </c>
      <c r="B13" s="396" t="s">
        <v>221</v>
      </c>
    </row>
    <row r="14" spans="1:156">
      <c r="A14" s="395"/>
      <c r="B14" s="396"/>
    </row>
    <row r="15" spans="1:156">
      <c r="A15" s="367" t="s">
        <v>613</v>
      </c>
      <c r="B15" s="53" t="s">
        <v>614</v>
      </c>
    </row>
    <row r="16" spans="1:156">
      <c r="A16" s="367"/>
      <c r="B16" s="53"/>
    </row>
    <row r="17" spans="1:2">
      <c r="A17" s="367" t="s">
        <v>617</v>
      </c>
      <c r="B17" s="55" t="s">
        <v>618</v>
      </c>
    </row>
    <row r="18" spans="1:2">
      <c r="A18" s="367"/>
      <c r="B18" s="55"/>
    </row>
    <row r="19" spans="1:2">
      <c r="A19" s="367" t="s">
        <v>619</v>
      </c>
      <c r="B19" s="53" t="s">
        <v>620</v>
      </c>
    </row>
    <row r="20" spans="1:2">
      <c r="A20" s="367"/>
      <c r="B20" s="53"/>
    </row>
    <row r="21" spans="1:2">
      <c r="A21" s="367" t="s">
        <v>621</v>
      </c>
      <c r="B21" s="53" t="s">
        <v>622</v>
      </c>
    </row>
    <row r="22" spans="1:2">
      <c r="A22" s="367"/>
      <c r="B22" s="53"/>
    </row>
    <row r="23" spans="1:2">
      <c r="A23" s="367" t="s">
        <v>623</v>
      </c>
      <c r="B23" s="53" t="s">
        <v>624</v>
      </c>
    </row>
    <row r="24" spans="1:2">
      <c r="A24" s="367"/>
      <c r="B24" s="53"/>
    </row>
    <row r="25" spans="1:2">
      <c r="A25" s="367" t="s">
        <v>625</v>
      </c>
      <c r="B25" s="55" t="s">
        <v>1599</v>
      </c>
    </row>
    <row r="26" spans="1:2">
      <c r="A26" s="367"/>
      <c r="B26" s="55"/>
    </row>
    <row r="27" spans="1:2">
      <c r="A27" s="367" t="s">
        <v>627</v>
      </c>
      <c r="B27" s="53" t="s">
        <v>628</v>
      </c>
    </row>
    <row r="28" spans="1:2">
      <c r="A28" s="367"/>
      <c r="B28" s="53"/>
    </row>
    <row r="29" spans="1:2">
      <c r="A29" s="367" t="s">
        <v>629</v>
      </c>
      <c r="B29" s="53" t="s">
        <v>630</v>
      </c>
    </row>
    <row r="30" spans="1:2">
      <c r="A30" s="367"/>
      <c r="B30" s="53"/>
    </row>
    <row r="31" spans="1:2">
      <c r="A31" s="395" t="s">
        <v>631</v>
      </c>
      <c r="B31" s="53" t="s">
        <v>632</v>
      </c>
    </row>
    <row r="32" spans="1:2">
      <c r="A32" s="395"/>
      <c r="B32" s="53"/>
    </row>
    <row r="33" spans="1:2">
      <c r="A33" s="395" t="s">
        <v>633</v>
      </c>
      <c r="B33" s="55" t="s">
        <v>476</v>
      </c>
    </row>
    <row r="34" spans="1:2">
      <c r="A34" s="395"/>
      <c r="B34" s="55"/>
    </row>
    <row r="35" spans="1:2">
      <c r="A35" s="367" t="s">
        <v>477</v>
      </c>
      <c r="B35" s="55" t="s">
        <v>478</v>
      </c>
    </row>
    <row r="36" spans="1:2">
      <c r="A36" s="367"/>
      <c r="B36" s="55"/>
    </row>
    <row r="37" spans="1:2">
      <c r="A37" s="367" t="s">
        <v>479</v>
      </c>
      <c r="B37" s="53" t="s">
        <v>480</v>
      </c>
    </row>
    <row r="38" spans="1:2">
      <c r="A38" s="367"/>
      <c r="B38" s="53"/>
    </row>
    <row r="39" spans="1:2">
      <c r="A39" s="367" t="s">
        <v>481</v>
      </c>
      <c r="B39" s="53" t="s">
        <v>482</v>
      </c>
    </row>
    <row r="40" spans="1:2">
      <c r="A40" s="367"/>
      <c r="B40" s="53"/>
    </row>
    <row r="41" spans="1:2">
      <c r="A41" s="367" t="s">
        <v>483</v>
      </c>
      <c r="B41" s="53" t="s">
        <v>484</v>
      </c>
    </row>
    <row r="42" spans="1:2">
      <c r="A42" s="367"/>
      <c r="B42" s="53"/>
    </row>
    <row r="43" spans="1:2">
      <c r="A43" s="367" t="s">
        <v>485</v>
      </c>
      <c r="B43" s="55" t="s">
        <v>486</v>
      </c>
    </row>
    <row r="44" spans="1:2">
      <c r="A44" s="367"/>
      <c r="B44" s="55"/>
    </row>
    <row r="45" spans="1:2">
      <c r="A45" s="367" t="s">
        <v>487</v>
      </c>
      <c r="B45" s="53" t="s">
        <v>488</v>
      </c>
    </row>
    <row r="46" spans="1:2">
      <c r="A46" s="367"/>
      <c r="B46" s="53"/>
    </row>
    <row r="47" spans="1:2">
      <c r="A47" s="367" t="s">
        <v>489</v>
      </c>
      <c r="B47" s="55" t="s">
        <v>1225</v>
      </c>
    </row>
    <row r="48" spans="1:2">
      <c r="A48" s="367"/>
      <c r="B48" s="55"/>
    </row>
    <row r="49" spans="1:3">
      <c r="A49" s="367" t="s">
        <v>491</v>
      </c>
      <c r="B49" s="396" t="s">
        <v>221</v>
      </c>
      <c r="C49" s="397"/>
    </row>
    <row r="50" spans="1:3">
      <c r="A50" s="367" t="s">
        <v>492</v>
      </c>
      <c r="B50" s="396" t="s">
        <v>221</v>
      </c>
      <c r="C50" s="397"/>
    </row>
    <row r="51" spans="1:3">
      <c r="A51" s="367" t="s">
        <v>493</v>
      </c>
      <c r="B51" s="396" t="s">
        <v>221</v>
      </c>
      <c r="C51" s="397"/>
    </row>
    <row r="52" spans="1:3">
      <c r="A52" s="367" t="s">
        <v>494</v>
      </c>
      <c r="B52" s="396" t="s">
        <v>221</v>
      </c>
      <c r="C52" s="397"/>
    </row>
    <row r="53" spans="1:3">
      <c r="A53" s="367"/>
      <c r="B53" s="396"/>
      <c r="C53" s="397"/>
    </row>
    <row r="54" spans="1:3">
      <c r="A54" s="367" t="s">
        <v>65</v>
      </c>
      <c r="B54" s="53" t="s">
        <v>107</v>
      </c>
      <c r="C54" s="397"/>
    </row>
    <row r="55" spans="1:3">
      <c r="A55" s="367"/>
      <c r="B55" s="53"/>
      <c r="C55" s="397"/>
    </row>
    <row r="56" spans="1:3">
      <c r="A56" s="367" t="s">
        <v>66</v>
      </c>
      <c r="B56" s="53" t="s">
        <v>68</v>
      </c>
      <c r="C56" s="397"/>
    </row>
    <row r="57" spans="1:3">
      <c r="A57" s="367"/>
      <c r="B57" s="53"/>
      <c r="C57" s="397"/>
    </row>
    <row r="58" spans="1:3">
      <c r="A58" s="367" t="s">
        <v>67</v>
      </c>
      <c r="B58" s="53" t="s">
        <v>1477</v>
      </c>
      <c r="C58" s="397"/>
    </row>
    <row r="59" spans="1:3">
      <c r="A59" s="367"/>
      <c r="B59" s="53"/>
      <c r="C59" s="397"/>
    </row>
    <row r="60" spans="1:3">
      <c r="A60" s="367" t="s">
        <v>495</v>
      </c>
      <c r="B60" s="53" t="s">
        <v>1165</v>
      </c>
    </row>
    <row r="61" spans="1:3">
      <c r="A61" s="367"/>
      <c r="B61" s="53"/>
    </row>
    <row r="62" spans="1:3">
      <c r="A62" s="367" t="s">
        <v>497</v>
      </c>
      <c r="B62" s="55" t="s">
        <v>1166</v>
      </c>
    </row>
    <row r="63" spans="1:3">
      <c r="A63" s="367"/>
      <c r="B63" s="55"/>
    </row>
    <row r="64" spans="1:3">
      <c r="A64" s="395" t="s">
        <v>499</v>
      </c>
      <c r="B64" s="53" t="s">
        <v>500</v>
      </c>
    </row>
    <row r="65" spans="1:5">
      <c r="A65" s="395"/>
      <c r="B65" s="53"/>
    </row>
    <row r="66" spans="1:5">
      <c r="A66" s="367" t="s">
        <v>501</v>
      </c>
      <c r="B66" s="53" t="s">
        <v>502</v>
      </c>
    </row>
    <row r="67" spans="1:5">
      <c r="A67" s="367"/>
      <c r="B67" s="53"/>
    </row>
    <row r="68" spans="1:5">
      <c r="A68" s="367" t="s">
        <v>503</v>
      </c>
      <c r="B68" s="53" t="s">
        <v>680</v>
      </c>
    </row>
    <row r="69" spans="1:5">
      <c r="A69" s="367"/>
      <c r="B69" s="53"/>
    </row>
    <row r="70" spans="1:5">
      <c r="A70" s="367" t="s">
        <v>504</v>
      </c>
      <c r="B70" s="55" t="s">
        <v>505</v>
      </c>
    </row>
    <row r="71" spans="1:5">
      <c r="A71" s="367"/>
      <c r="B71" s="55"/>
    </row>
    <row r="72" spans="1:5">
      <c r="A72" s="367" t="s">
        <v>809</v>
      </c>
      <c r="B72" s="53" t="s">
        <v>506</v>
      </c>
    </row>
    <row r="73" spans="1:5">
      <c r="A73" s="367"/>
      <c r="B73" s="53"/>
    </row>
    <row r="74" spans="1:5">
      <c r="A74" s="367" t="s">
        <v>158</v>
      </c>
      <c r="B74" s="42" t="s">
        <v>159</v>
      </c>
    </row>
    <row r="75" spans="1:5">
      <c r="A75" s="367"/>
      <c r="B75" s="42"/>
    </row>
    <row r="76" spans="1:5">
      <c r="A76" s="367" t="s">
        <v>70</v>
      </c>
      <c r="B76" s="42" t="s">
        <v>1398</v>
      </c>
    </row>
    <row r="77" spans="1:5" ht="31" outlineLevel="1">
      <c r="A77" s="367"/>
      <c r="B77" s="42"/>
      <c r="C77" s="89" t="s">
        <v>959</v>
      </c>
      <c r="E77" s="9" t="s">
        <v>1167</v>
      </c>
    </row>
    <row r="78" spans="1:5">
      <c r="A78" s="367"/>
      <c r="B78" s="42"/>
      <c r="C78" s="89"/>
    </row>
    <row r="79" spans="1:5">
      <c r="A79" s="367" t="s">
        <v>71</v>
      </c>
      <c r="B79" s="42" t="s">
        <v>1399</v>
      </c>
    </row>
    <row r="80" spans="1:5" ht="51" customHeight="1" outlineLevel="1">
      <c r="A80" s="367"/>
      <c r="B80" s="42"/>
      <c r="C80" s="89" t="s">
        <v>960</v>
      </c>
      <c r="E80" s="9" t="s">
        <v>961</v>
      </c>
    </row>
    <row r="81" spans="1:5">
      <c r="A81" s="367"/>
      <c r="B81" s="42"/>
      <c r="C81" s="89"/>
    </row>
    <row r="82" spans="1:5">
      <c r="A82" s="367" t="s">
        <v>72</v>
      </c>
      <c r="B82" s="42" t="s">
        <v>1400</v>
      </c>
    </row>
    <row r="83" spans="1:5" ht="31" outlineLevel="1">
      <c r="A83" s="367"/>
      <c r="B83" s="42"/>
      <c r="C83" s="89" t="s">
        <v>962</v>
      </c>
      <c r="E83" s="9" t="s">
        <v>1478</v>
      </c>
    </row>
    <row r="84" spans="1:5">
      <c r="A84" s="367"/>
      <c r="B84" s="42"/>
      <c r="C84" s="89"/>
    </row>
    <row r="85" spans="1:5">
      <c r="A85" s="367" t="s">
        <v>73</v>
      </c>
      <c r="B85" s="42" t="s">
        <v>1401</v>
      </c>
    </row>
    <row r="86" spans="1:5" ht="31" outlineLevel="1">
      <c r="A86" s="367"/>
      <c r="B86" s="42"/>
      <c r="C86" s="89" t="s">
        <v>963</v>
      </c>
      <c r="E86" s="9" t="s">
        <v>1168</v>
      </c>
    </row>
    <row r="87" spans="1:5">
      <c r="A87" s="367"/>
      <c r="B87" s="42"/>
    </row>
    <row r="88" spans="1:5">
      <c r="A88" s="367" t="s">
        <v>160</v>
      </c>
      <c r="B88" s="42" t="s">
        <v>1169</v>
      </c>
    </row>
    <row r="89" spans="1:5">
      <c r="A89" s="367"/>
      <c r="B89" s="42"/>
    </row>
    <row r="90" spans="1:5">
      <c r="A90" s="367" t="s">
        <v>711</v>
      </c>
      <c r="B90" s="55" t="s">
        <v>712</v>
      </c>
    </row>
    <row r="91" spans="1:5">
      <c r="A91" s="367"/>
      <c r="B91" s="55"/>
    </row>
    <row r="92" spans="1:5">
      <c r="A92" s="367" t="s">
        <v>701</v>
      </c>
      <c r="B92" s="53" t="s">
        <v>700</v>
      </c>
    </row>
    <row r="93" spans="1:5">
      <c r="A93" s="367"/>
      <c r="B93" s="55"/>
    </row>
    <row r="94" spans="1:5">
      <c r="A94" s="395" t="s">
        <v>713</v>
      </c>
      <c r="B94" s="55" t="s">
        <v>714</v>
      </c>
    </row>
    <row r="95" spans="1:5">
      <c r="A95" s="395"/>
      <c r="B95" s="55"/>
    </row>
    <row r="96" spans="1:5">
      <c r="A96" s="367" t="s">
        <v>715</v>
      </c>
      <c r="B96" s="53" t="s">
        <v>1402</v>
      </c>
    </row>
    <row r="97" spans="1:3">
      <c r="A97" s="367"/>
      <c r="B97" s="53"/>
    </row>
    <row r="98" spans="1:3">
      <c r="A98" s="367" t="s">
        <v>716</v>
      </c>
      <c r="B98" s="396" t="s">
        <v>221</v>
      </c>
    </row>
    <row r="99" spans="1:3">
      <c r="A99" s="367" t="s">
        <v>717</v>
      </c>
      <c r="B99" s="396" t="s">
        <v>221</v>
      </c>
    </row>
    <row r="100" spans="1:3">
      <c r="A100" s="367"/>
      <c r="B100" s="396"/>
    </row>
    <row r="101" spans="1:3">
      <c r="A101" s="367" t="s">
        <v>718</v>
      </c>
      <c r="B101" s="55" t="s">
        <v>108</v>
      </c>
    </row>
    <row r="102" spans="1:3" outlineLevel="1">
      <c r="A102" s="367"/>
      <c r="B102" s="55"/>
      <c r="C102" s="89" t="s">
        <v>1486</v>
      </c>
    </row>
    <row r="103" spans="1:3">
      <c r="A103" s="367"/>
      <c r="B103" s="55"/>
      <c r="C103" s="89"/>
    </row>
    <row r="104" spans="1:3">
      <c r="A104" s="367" t="s">
        <v>719</v>
      </c>
      <c r="B104" s="10" t="s">
        <v>221</v>
      </c>
      <c r="C104" s="397"/>
    </row>
    <row r="105" spans="1:3">
      <c r="A105" s="367"/>
      <c r="B105" s="10"/>
      <c r="C105" s="397"/>
    </row>
    <row r="106" spans="1:3">
      <c r="A106" s="367" t="s">
        <v>720</v>
      </c>
      <c r="B106" s="55" t="s">
        <v>239</v>
      </c>
    </row>
    <row r="107" spans="1:3">
      <c r="A107" s="367"/>
      <c r="B107" s="55"/>
    </row>
    <row r="108" spans="1:3">
      <c r="A108" s="367" t="s">
        <v>721</v>
      </c>
      <c r="B108" s="53" t="s">
        <v>1069</v>
      </c>
    </row>
    <row r="109" spans="1:3">
      <c r="A109" s="367"/>
      <c r="B109" s="53"/>
    </row>
    <row r="110" spans="1:3">
      <c r="A110" s="367" t="s">
        <v>723</v>
      </c>
      <c r="B110" s="53" t="s">
        <v>549</v>
      </c>
    </row>
    <row r="111" spans="1:3" outlineLevel="1">
      <c r="A111" s="367"/>
      <c r="B111" s="53"/>
      <c r="C111" s="89" t="s">
        <v>964</v>
      </c>
    </row>
    <row r="112" spans="1:3">
      <c r="A112" s="367"/>
      <c r="B112" s="53"/>
      <c r="C112" s="89"/>
    </row>
    <row r="113" spans="1:3">
      <c r="A113" s="395" t="s">
        <v>724</v>
      </c>
      <c r="B113" s="42" t="s">
        <v>253</v>
      </c>
    </row>
    <row r="114" spans="1:3" ht="46.5" outlineLevel="1">
      <c r="A114" s="395"/>
      <c r="B114" s="10"/>
      <c r="C114" s="89" t="s">
        <v>1170</v>
      </c>
    </row>
    <row r="115" spans="1:3">
      <c r="A115" s="395"/>
      <c r="B115" s="10"/>
      <c r="C115" s="89"/>
    </row>
    <row r="116" spans="1:3">
      <c r="A116" s="367" t="s">
        <v>725</v>
      </c>
      <c r="B116" s="10" t="s">
        <v>221</v>
      </c>
    </row>
    <row r="117" spans="1:3">
      <c r="A117" s="367" t="s">
        <v>726</v>
      </c>
      <c r="B117" s="10" t="s">
        <v>221</v>
      </c>
    </row>
    <row r="118" spans="1:3">
      <c r="A118" s="367" t="s">
        <v>727</v>
      </c>
      <c r="B118" s="10" t="s">
        <v>221</v>
      </c>
    </row>
    <row r="119" spans="1:3">
      <c r="A119" s="367" t="s">
        <v>728</v>
      </c>
      <c r="B119" s="10" t="s">
        <v>221</v>
      </c>
    </row>
    <row r="120" spans="1:3">
      <c r="A120" s="367" t="s">
        <v>729</v>
      </c>
      <c r="B120" s="10" t="s">
        <v>221</v>
      </c>
    </row>
    <row r="121" spans="1:3">
      <c r="A121" s="367" t="s">
        <v>730</v>
      </c>
      <c r="B121" s="10" t="s">
        <v>221</v>
      </c>
    </row>
    <row r="122" spans="1:3">
      <c r="A122" s="398" t="s">
        <v>746</v>
      </c>
      <c r="B122" s="10" t="s">
        <v>221</v>
      </c>
    </row>
    <row r="123" spans="1:3">
      <c r="A123" s="398" t="s">
        <v>189</v>
      </c>
      <c r="B123" s="10" t="s">
        <v>221</v>
      </c>
    </row>
    <row r="124" spans="1:3">
      <c r="A124" s="395"/>
      <c r="B124" s="42"/>
    </row>
    <row r="125" spans="1:3">
      <c r="A125" s="43" t="s">
        <v>133</v>
      </c>
      <c r="B125" s="42"/>
    </row>
    <row r="126" spans="1:3">
      <c r="A126" s="43"/>
      <c r="B126" s="42"/>
    </row>
    <row r="127" spans="1:3">
      <c r="A127" s="367" t="s">
        <v>220</v>
      </c>
      <c r="B127" s="53"/>
    </row>
    <row r="128" spans="1:3">
      <c r="A128" s="367"/>
      <c r="B128" s="53"/>
    </row>
    <row r="129" spans="1:5" ht="57.75" customHeight="1">
      <c r="A129" s="367"/>
      <c r="B129" s="53"/>
      <c r="C129" s="420" t="s">
        <v>1171</v>
      </c>
    </row>
    <row r="130" spans="1:5">
      <c r="A130" s="367"/>
      <c r="B130" s="53"/>
    </row>
    <row r="131" spans="1:5">
      <c r="A131" s="53">
        <v>101</v>
      </c>
      <c r="B131" s="42" t="s">
        <v>540</v>
      </c>
    </row>
    <row r="132" spans="1:5">
      <c r="A132" s="53"/>
      <c r="B132" s="42"/>
    </row>
    <row r="133" spans="1:5">
      <c r="A133" s="53"/>
      <c r="B133" s="42"/>
    </row>
    <row r="134" spans="1:5">
      <c r="A134" s="53">
        <v>102</v>
      </c>
      <c r="B134" s="42" t="s">
        <v>1070</v>
      </c>
    </row>
    <row r="135" spans="1:5" ht="159.75" customHeight="1" outlineLevel="1">
      <c r="A135" s="53"/>
      <c r="C135" s="50" t="s">
        <v>1675</v>
      </c>
      <c r="E135" s="9" t="s">
        <v>1600</v>
      </c>
    </row>
    <row r="136" spans="1:5" ht="20.25" customHeight="1">
      <c r="A136" s="53"/>
    </row>
    <row r="137" spans="1:5">
      <c r="A137" s="53">
        <v>103</v>
      </c>
      <c r="B137" s="42" t="s">
        <v>1180</v>
      </c>
    </row>
    <row r="138" spans="1:5" ht="31" outlineLevel="1">
      <c r="A138" s="53"/>
      <c r="B138" s="42"/>
      <c r="C138" s="89" t="s">
        <v>1172</v>
      </c>
      <c r="E138" s="9" t="s">
        <v>1057</v>
      </c>
    </row>
    <row r="139" spans="1:5">
      <c r="A139" s="53"/>
      <c r="B139" s="42"/>
      <c r="C139" s="89"/>
    </row>
    <row r="140" spans="1:5">
      <c r="A140" s="53">
        <v>110</v>
      </c>
      <c r="B140" s="42" t="s">
        <v>1181</v>
      </c>
    </row>
    <row r="141" spans="1:5" ht="31" outlineLevel="1">
      <c r="A141" s="53"/>
      <c r="B141" s="42"/>
      <c r="C141" s="50" t="s">
        <v>732</v>
      </c>
    </row>
    <row r="142" spans="1:5" ht="77.5" outlineLevel="1">
      <c r="A142" s="53"/>
      <c r="B142" s="42"/>
      <c r="C142" s="50" t="s">
        <v>1479</v>
      </c>
    </row>
    <row r="143" spans="1:5">
      <c r="A143" s="53"/>
      <c r="B143" s="42"/>
    </row>
    <row r="144" spans="1:5">
      <c r="A144" s="53">
        <v>112</v>
      </c>
      <c r="B144" s="42" t="s">
        <v>1232</v>
      </c>
    </row>
    <row r="145" spans="1:5" ht="38.25" customHeight="1">
      <c r="A145" s="53"/>
      <c r="B145" s="42"/>
      <c r="C145" s="50" t="s">
        <v>1233</v>
      </c>
      <c r="E145" s="9" t="s">
        <v>1058</v>
      </c>
    </row>
    <row r="146" spans="1:5">
      <c r="A146" s="53"/>
      <c r="B146" s="42"/>
    </row>
    <row r="147" spans="1:5">
      <c r="A147" s="53">
        <v>114</v>
      </c>
      <c r="B147" s="42" t="s">
        <v>543</v>
      </c>
    </row>
    <row r="148" spans="1:5" ht="31" outlineLevel="1">
      <c r="A148" s="53"/>
      <c r="B148" s="42"/>
      <c r="C148" s="50" t="s">
        <v>744</v>
      </c>
    </row>
    <row r="149" spans="1:5">
      <c r="A149" s="53"/>
      <c r="B149" s="42"/>
    </row>
    <row r="150" spans="1:5">
      <c r="A150" s="53">
        <v>115</v>
      </c>
      <c r="B150" s="42" t="s">
        <v>1183</v>
      </c>
    </row>
    <row r="151" spans="1:5">
      <c r="A151" s="53"/>
      <c r="B151" s="42"/>
    </row>
    <row r="152" spans="1:5">
      <c r="A152" s="53">
        <v>116</v>
      </c>
      <c r="B152" s="42" t="s">
        <v>1234</v>
      </c>
    </row>
    <row r="153" spans="1:5">
      <c r="A153" s="53"/>
      <c r="B153" s="42"/>
    </row>
    <row r="154" spans="1:5">
      <c r="A154" s="53">
        <v>121</v>
      </c>
      <c r="B154" s="42" t="s">
        <v>546</v>
      </c>
    </row>
    <row r="155" spans="1:5" ht="31" outlineLevel="1">
      <c r="A155" s="53"/>
      <c r="B155" s="42"/>
      <c r="C155" s="50" t="s">
        <v>745</v>
      </c>
    </row>
    <row r="156" spans="1:5">
      <c r="A156" s="53"/>
      <c r="B156" s="42"/>
    </row>
    <row r="157" spans="1:5">
      <c r="A157" s="53">
        <v>122</v>
      </c>
      <c r="B157" s="42" t="s">
        <v>747</v>
      </c>
    </row>
    <row r="158" spans="1:5">
      <c r="A158" s="53"/>
      <c r="B158" s="42"/>
      <c r="C158" s="50" t="s">
        <v>276</v>
      </c>
    </row>
    <row r="159" spans="1:5">
      <c r="A159" s="53"/>
      <c r="B159" s="42"/>
    </row>
    <row r="160" spans="1:5">
      <c r="A160" s="53">
        <v>131</v>
      </c>
      <c r="B160" s="42" t="s">
        <v>1184</v>
      </c>
    </row>
    <row r="161" spans="1:5" ht="31" outlineLevel="1">
      <c r="A161" s="53"/>
      <c r="B161" s="42"/>
      <c r="C161" s="50" t="s">
        <v>43</v>
      </c>
    </row>
    <row r="162" spans="1:5">
      <c r="A162" s="53"/>
      <c r="B162" s="42"/>
    </row>
    <row r="163" spans="1:5">
      <c r="A163" s="53">
        <v>132</v>
      </c>
      <c r="B163" s="42" t="s">
        <v>1185</v>
      </c>
    </row>
    <row r="164" spans="1:5" ht="31" outlineLevel="1">
      <c r="A164" s="53"/>
      <c r="B164" s="42"/>
      <c r="C164" s="50" t="s">
        <v>523</v>
      </c>
    </row>
    <row r="165" spans="1:5">
      <c r="A165" s="53"/>
      <c r="B165" s="42"/>
    </row>
    <row r="166" spans="1:5">
      <c r="A166" s="53">
        <v>133</v>
      </c>
      <c r="B166" s="42" t="s">
        <v>1186</v>
      </c>
    </row>
    <row r="167" spans="1:5" ht="31" outlineLevel="1">
      <c r="A167" s="53"/>
      <c r="B167" s="42"/>
      <c r="C167" s="50" t="s">
        <v>524</v>
      </c>
    </row>
    <row r="168" spans="1:5">
      <c r="A168" s="53"/>
      <c r="B168" s="42"/>
    </row>
    <row r="169" spans="1:5">
      <c r="A169" s="53">
        <v>134</v>
      </c>
      <c r="B169" s="42" t="s">
        <v>1187</v>
      </c>
    </row>
    <row r="170" spans="1:5" ht="31" outlineLevel="1">
      <c r="A170" s="53"/>
      <c r="B170" s="42"/>
      <c r="C170" s="50" t="s">
        <v>525</v>
      </c>
      <c r="E170" s="9" t="s">
        <v>1235</v>
      </c>
    </row>
    <row r="171" spans="1:5">
      <c r="A171" s="53"/>
      <c r="B171" s="42"/>
    </row>
    <row r="172" spans="1:5">
      <c r="A172" s="53">
        <v>135</v>
      </c>
      <c r="B172" s="42" t="s">
        <v>509</v>
      </c>
    </row>
    <row r="173" spans="1:5" ht="46.5" outlineLevel="1">
      <c r="A173" s="53"/>
      <c r="B173" s="42"/>
      <c r="C173" s="50" t="s">
        <v>1258</v>
      </c>
    </row>
    <row r="174" spans="1:5">
      <c r="A174" s="53"/>
      <c r="B174" s="42"/>
    </row>
    <row r="175" spans="1:5">
      <c r="A175" s="53">
        <v>136</v>
      </c>
      <c r="B175" s="42" t="s">
        <v>1188</v>
      </c>
    </row>
    <row r="176" spans="1:5" outlineLevel="1">
      <c r="A176" s="53"/>
      <c r="B176" s="42"/>
      <c r="C176" s="50" t="s">
        <v>1236</v>
      </c>
    </row>
    <row r="177" spans="1:3" ht="7" customHeight="1">
      <c r="A177" s="53"/>
      <c r="B177" s="42"/>
    </row>
    <row r="178" spans="1:3">
      <c r="A178" s="53">
        <v>138</v>
      </c>
      <c r="B178" s="42" t="s">
        <v>508</v>
      </c>
    </row>
    <row r="179" spans="1:3" outlineLevel="1">
      <c r="A179" s="53"/>
      <c r="B179" s="42"/>
      <c r="C179" s="50" t="s">
        <v>1238</v>
      </c>
    </row>
    <row r="180" spans="1:3" outlineLevel="1">
      <c r="A180" s="53"/>
      <c r="B180" s="42"/>
    </row>
    <row r="181" spans="1:3">
      <c r="A181" s="53">
        <v>139</v>
      </c>
      <c r="B181" s="42" t="s">
        <v>507</v>
      </c>
    </row>
    <row r="182" spans="1:3" outlineLevel="1">
      <c r="A182" s="53"/>
      <c r="B182" s="42"/>
      <c r="C182" s="50" t="s">
        <v>1237</v>
      </c>
    </row>
    <row r="183" spans="1:3">
      <c r="A183" s="53"/>
      <c r="B183" s="42"/>
    </row>
    <row r="184" spans="1:3">
      <c r="A184" s="53">
        <v>151</v>
      </c>
      <c r="B184" s="42" t="s">
        <v>547</v>
      </c>
    </row>
    <row r="185" spans="1:3" ht="62" outlineLevel="1">
      <c r="A185" s="53"/>
      <c r="B185" s="42"/>
      <c r="C185" s="50" t="s">
        <v>1487</v>
      </c>
    </row>
    <row r="186" spans="1:3">
      <c r="A186" s="53"/>
      <c r="B186" s="42"/>
    </row>
    <row r="187" spans="1:3">
      <c r="A187" s="53">
        <v>152</v>
      </c>
      <c r="B187" s="42" t="s">
        <v>799</v>
      </c>
    </row>
    <row r="188" spans="1:3" ht="62" outlineLevel="1">
      <c r="A188" s="53"/>
      <c r="B188" s="42"/>
      <c r="C188" s="50" t="s">
        <v>1239</v>
      </c>
    </row>
    <row r="189" spans="1:3">
      <c r="A189" s="53"/>
      <c r="B189" s="42"/>
    </row>
    <row r="190" spans="1:3">
      <c r="A190" s="53">
        <v>153</v>
      </c>
      <c r="B190" s="42" t="s">
        <v>1240</v>
      </c>
    </row>
    <row r="191" spans="1:3" outlineLevel="1">
      <c r="A191" s="53"/>
      <c r="B191" s="42"/>
      <c r="C191" s="50" t="s">
        <v>526</v>
      </c>
    </row>
    <row r="192" spans="1:3">
      <c r="A192" s="53"/>
      <c r="B192" s="42"/>
    </row>
    <row r="193" spans="1:5">
      <c r="A193" s="53">
        <v>154</v>
      </c>
      <c r="B193" s="42" t="s">
        <v>1242</v>
      </c>
    </row>
    <row r="194" spans="1:5" ht="31" outlineLevel="1">
      <c r="A194" s="53"/>
      <c r="B194" s="42"/>
      <c r="C194" s="50" t="s">
        <v>1244</v>
      </c>
    </row>
    <row r="195" spans="1:5">
      <c r="A195" s="53"/>
      <c r="B195" s="42"/>
    </row>
    <row r="196" spans="1:5">
      <c r="A196" s="53">
        <v>161</v>
      </c>
      <c r="B196" s="42" t="s">
        <v>635</v>
      </c>
    </row>
    <row r="197" spans="1:5" ht="62" outlineLevel="1">
      <c r="A197" s="53"/>
      <c r="B197" s="42"/>
      <c r="C197" s="50" t="s">
        <v>1488</v>
      </c>
      <c r="E197" s="50" t="s">
        <v>1601</v>
      </c>
    </row>
    <row r="198" spans="1:5">
      <c r="A198" s="53"/>
      <c r="B198" s="42"/>
    </row>
    <row r="199" spans="1:5">
      <c r="A199" s="53">
        <v>170</v>
      </c>
      <c r="B199" s="42" t="s">
        <v>637</v>
      </c>
    </row>
    <row r="200" spans="1:5" ht="46.5" customHeight="1" outlineLevel="1">
      <c r="A200" s="53"/>
      <c r="B200" s="42"/>
      <c r="C200" s="89" t="s">
        <v>1245</v>
      </c>
      <c r="E200" s="9" t="s">
        <v>1051</v>
      </c>
    </row>
    <row r="201" spans="1:5">
      <c r="A201" s="53"/>
      <c r="B201" s="42"/>
      <c r="C201" s="89"/>
    </row>
    <row r="202" spans="1:5">
      <c r="A202" s="53">
        <v>171</v>
      </c>
      <c r="B202" s="55" t="s">
        <v>684</v>
      </c>
    </row>
    <row r="203" spans="1:5" ht="46.5" outlineLevel="1">
      <c r="A203" s="53"/>
      <c r="B203" s="55"/>
      <c r="C203" s="50" t="s">
        <v>1177</v>
      </c>
      <c r="E203" s="9" t="s">
        <v>1246</v>
      </c>
    </row>
    <row r="204" spans="1:5">
      <c r="A204" s="53"/>
      <c r="B204" s="55"/>
    </row>
    <row r="205" spans="1:5">
      <c r="A205" s="53">
        <v>172</v>
      </c>
      <c r="B205" s="42" t="s">
        <v>898</v>
      </c>
    </row>
    <row r="206" spans="1:5" ht="46.5" outlineLevel="1">
      <c r="A206" s="53"/>
      <c r="B206" s="42"/>
      <c r="C206" s="89" t="s">
        <v>1041</v>
      </c>
    </row>
    <row r="207" spans="1:5" outlineLevel="1">
      <c r="A207" s="53"/>
      <c r="B207" s="42"/>
      <c r="C207" s="89"/>
    </row>
    <row r="208" spans="1:5">
      <c r="A208" s="53"/>
      <c r="B208" s="42"/>
      <c r="C208" s="89"/>
    </row>
    <row r="209" spans="1:5">
      <c r="A209" s="53">
        <v>173</v>
      </c>
      <c r="B209" s="42" t="s">
        <v>801</v>
      </c>
    </row>
    <row r="210" spans="1:5" outlineLevel="1">
      <c r="A210" s="53"/>
      <c r="B210" s="42"/>
      <c r="C210" s="89" t="s">
        <v>1247</v>
      </c>
    </row>
    <row r="211" spans="1:5" outlineLevel="1">
      <c r="A211" s="53"/>
      <c r="B211" s="42"/>
      <c r="C211" s="89"/>
    </row>
    <row r="212" spans="1:5" outlineLevel="1">
      <c r="A212" s="53">
        <v>174</v>
      </c>
      <c r="B212" s="42" t="s">
        <v>1569</v>
      </c>
      <c r="C212" s="89"/>
    </row>
    <row r="213" spans="1:5">
      <c r="A213" s="53"/>
      <c r="B213" s="42"/>
      <c r="C213" s="89"/>
    </row>
    <row r="214" spans="1:5">
      <c r="A214" s="42" t="s">
        <v>512</v>
      </c>
    </row>
    <row r="215" spans="1:5">
      <c r="A215" s="42"/>
    </row>
    <row r="216" spans="1:5" ht="70.5" customHeight="1" outlineLevel="1">
      <c r="A216" s="53"/>
      <c r="B216" s="42"/>
      <c r="C216" s="420" t="s">
        <v>1248</v>
      </c>
    </row>
    <row r="217" spans="1:5">
      <c r="A217" s="53"/>
      <c r="B217" s="42"/>
    </row>
    <row r="218" spans="1:5">
      <c r="A218" s="53">
        <v>182</v>
      </c>
      <c r="B218" s="42" t="s">
        <v>802</v>
      </c>
    </row>
    <row r="219" spans="1:5" outlineLevel="1">
      <c r="A219" s="53"/>
      <c r="B219" s="42"/>
      <c r="C219" s="50" t="s">
        <v>1249</v>
      </c>
      <c r="E219" s="50"/>
    </row>
    <row r="220" spans="1:5" ht="46.5" outlineLevel="1">
      <c r="A220" s="53"/>
      <c r="B220" s="42"/>
      <c r="C220" s="50" t="s">
        <v>1250</v>
      </c>
      <c r="E220" s="50" t="s">
        <v>965</v>
      </c>
    </row>
    <row r="221" spans="1:5" outlineLevel="1">
      <c r="A221" s="53"/>
      <c r="B221" s="42"/>
    </row>
    <row r="222" spans="1:5">
      <c r="A222" s="53"/>
      <c r="B222" s="42"/>
    </row>
    <row r="223" spans="1:5">
      <c r="A223" s="53">
        <v>183</v>
      </c>
      <c r="B223" s="42" t="s">
        <v>277</v>
      </c>
    </row>
    <row r="224" spans="1:5" ht="31" outlineLevel="1">
      <c r="A224" s="53"/>
      <c r="B224" s="42"/>
      <c r="C224" s="50" t="s">
        <v>1602</v>
      </c>
    </row>
    <row r="225" spans="1:5">
      <c r="A225" s="53"/>
      <c r="B225" s="42"/>
    </row>
    <row r="226" spans="1:5">
      <c r="A226" s="53">
        <v>184</v>
      </c>
      <c r="B226" s="42" t="s">
        <v>278</v>
      </c>
    </row>
    <row r="227" spans="1:5" ht="62" outlineLevel="1">
      <c r="A227" s="53"/>
      <c r="B227" s="42"/>
      <c r="C227" s="50" t="s">
        <v>1603</v>
      </c>
    </row>
    <row r="228" spans="1:5">
      <c r="A228" s="53"/>
      <c r="B228" s="42"/>
    </row>
    <row r="229" spans="1:5">
      <c r="A229" s="53">
        <v>185</v>
      </c>
      <c r="B229" s="42" t="s">
        <v>1252</v>
      </c>
      <c r="D229" s="380"/>
      <c r="E229" s="50"/>
    </row>
    <row r="230" spans="1:5" ht="31" outlineLevel="1">
      <c r="A230" s="53"/>
      <c r="B230" s="42"/>
      <c r="C230" s="50" t="s">
        <v>1076</v>
      </c>
      <c r="D230" s="380"/>
      <c r="E230" s="50"/>
    </row>
    <row r="231" spans="1:5">
      <c r="A231" s="53"/>
      <c r="B231" s="42"/>
      <c r="D231" s="380"/>
      <c r="E231" s="50"/>
    </row>
    <row r="232" spans="1:5">
      <c r="A232" s="53">
        <v>186</v>
      </c>
      <c r="B232" s="42" t="s">
        <v>1072</v>
      </c>
      <c r="D232" s="380"/>
      <c r="E232" s="50"/>
    </row>
    <row r="233" spans="1:5" ht="31" outlineLevel="1">
      <c r="A233" s="53"/>
      <c r="B233" s="42"/>
      <c r="C233" s="50" t="s">
        <v>966</v>
      </c>
      <c r="D233" s="380"/>
      <c r="E233" s="50"/>
    </row>
    <row r="234" spans="1:5">
      <c r="A234" s="53"/>
      <c r="B234" s="42"/>
      <c r="D234" s="380"/>
      <c r="E234" s="50"/>
    </row>
    <row r="235" spans="1:5">
      <c r="A235" s="53">
        <v>187</v>
      </c>
      <c r="B235" s="42" t="s">
        <v>1042</v>
      </c>
      <c r="D235" s="380"/>
      <c r="E235" s="50"/>
    </row>
    <row r="236" spans="1:5" ht="31">
      <c r="A236" s="53"/>
      <c r="B236" s="42"/>
      <c r="C236" s="50" t="s">
        <v>1253</v>
      </c>
      <c r="D236" s="380"/>
      <c r="E236" s="50"/>
    </row>
    <row r="237" spans="1:5">
      <c r="A237" s="53"/>
      <c r="B237" s="42"/>
      <c r="D237" s="380"/>
      <c r="E237" s="50"/>
    </row>
    <row r="238" spans="1:5">
      <c r="A238" s="53">
        <v>188</v>
      </c>
      <c r="B238" s="42" t="s">
        <v>1043</v>
      </c>
      <c r="D238" s="380"/>
      <c r="E238" s="50"/>
    </row>
    <row r="239" spans="1:5" ht="31">
      <c r="A239" s="53"/>
      <c r="B239" s="42"/>
      <c r="C239" s="50" t="s">
        <v>1254</v>
      </c>
      <c r="D239" s="380"/>
      <c r="E239" s="50"/>
    </row>
    <row r="240" spans="1:5">
      <c r="A240" s="53"/>
      <c r="B240" s="42"/>
      <c r="D240" s="380"/>
      <c r="E240" s="50"/>
    </row>
    <row r="241" spans="1:5">
      <c r="A241" s="53">
        <v>189</v>
      </c>
      <c r="B241" s="42" t="s">
        <v>1044</v>
      </c>
      <c r="D241" s="380"/>
      <c r="E241" s="50"/>
    </row>
    <row r="242" spans="1:5">
      <c r="A242" s="53"/>
      <c r="B242" s="42"/>
      <c r="C242" s="50" t="s">
        <v>1092</v>
      </c>
      <c r="D242" s="380"/>
      <c r="E242" s="50"/>
    </row>
    <row r="243" spans="1:5">
      <c r="A243" s="53"/>
      <c r="B243" s="42"/>
      <c r="D243" s="380"/>
      <c r="E243" s="50"/>
    </row>
    <row r="244" spans="1:5">
      <c r="A244" s="53">
        <v>190</v>
      </c>
      <c r="B244" s="42" t="s">
        <v>1045</v>
      </c>
      <c r="D244" s="380"/>
      <c r="E244" s="50"/>
    </row>
    <row r="245" spans="1:5">
      <c r="A245" s="53"/>
      <c r="B245" s="42"/>
      <c r="C245" s="50" t="s">
        <v>1046</v>
      </c>
      <c r="D245" s="380"/>
      <c r="E245" s="50"/>
    </row>
    <row r="246" spans="1:5">
      <c r="A246" s="53"/>
      <c r="B246" s="42"/>
      <c r="D246" s="380"/>
      <c r="E246" s="50"/>
    </row>
    <row r="247" spans="1:5">
      <c r="A247" s="53">
        <v>191</v>
      </c>
      <c r="B247" s="42" t="s">
        <v>463</v>
      </c>
      <c r="D247" s="380"/>
      <c r="E247" s="50"/>
    </row>
    <row r="248" spans="1:5" outlineLevel="1">
      <c r="A248" s="53"/>
      <c r="B248" s="42"/>
      <c r="C248" s="50" t="s">
        <v>1680</v>
      </c>
      <c r="D248" s="380"/>
      <c r="E248" s="50"/>
    </row>
    <row r="249" spans="1:5">
      <c r="A249" s="53"/>
      <c r="B249" s="42"/>
      <c r="D249" s="380"/>
      <c r="E249" s="50"/>
    </row>
    <row r="250" spans="1:5">
      <c r="A250" s="53">
        <v>192</v>
      </c>
      <c r="B250" s="42" t="s">
        <v>464</v>
      </c>
      <c r="D250" s="380"/>
      <c r="E250" s="50"/>
    </row>
    <row r="251" spans="1:5" outlineLevel="1">
      <c r="A251" s="53"/>
      <c r="B251" s="42"/>
      <c r="C251" s="50" t="s">
        <v>967</v>
      </c>
      <c r="D251" s="380"/>
      <c r="E251" s="50" t="s">
        <v>968</v>
      </c>
    </row>
    <row r="252" spans="1:5">
      <c r="A252" s="53"/>
      <c r="B252" s="42"/>
      <c r="D252" s="380"/>
      <c r="E252" s="50"/>
    </row>
    <row r="253" spans="1:5">
      <c r="A253" s="53">
        <v>193</v>
      </c>
      <c r="B253" s="42" t="s">
        <v>636</v>
      </c>
      <c r="D253" s="380"/>
      <c r="E253" s="50"/>
    </row>
    <row r="254" spans="1:5" outlineLevel="1">
      <c r="A254" s="53"/>
      <c r="B254" s="42"/>
      <c r="C254" s="50" t="s">
        <v>513</v>
      </c>
      <c r="D254" s="380"/>
      <c r="E254" s="50"/>
    </row>
    <row r="255" spans="1:5">
      <c r="A255" s="53"/>
      <c r="B255" s="42"/>
      <c r="D255" s="380"/>
      <c r="E255" s="50"/>
    </row>
    <row r="256" spans="1:5">
      <c r="A256" s="53">
        <v>194</v>
      </c>
      <c r="B256" s="42" t="s">
        <v>1098</v>
      </c>
      <c r="D256" s="380"/>
      <c r="E256" s="50"/>
    </row>
    <row r="257" spans="1:5" ht="89.25" customHeight="1" outlineLevel="1">
      <c r="A257" s="53"/>
      <c r="B257" s="42"/>
      <c r="C257" s="197" t="s">
        <v>1480</v>
      </c>
      <c r="D257" s="380"/>
      <c r="E257" s="50"/>
    </row>
    <row r="258" spans="1:5" ht="15.75" customHeight="1">
      <c r="A258" s="53"/>
      <c r="B258" s="42"/>
      <c r="D258" s="380"/>
      <c r="E258" s="50"/>
    </row>
    <row r="259" spans="1:5">
      <c r="A259" s="53">
        <v>195</v>
      </c>
      <c r="B259" s="42" t="s">
        <v>794</v>
      </c>
      <c r="D259" s="380"/>
      <c r="E259" s="50"/>
    </row>
    <row r="260" spans="1:5" ht="84" customHeight="1" outlineLevel="1">
      <c r="A260" s="53"/>
      <c r="B260" s="42"/>
      <c r="C260" s="197" t="s">
        <v>1535</v>
      </c>
      <c r="D260" s="380"/>
      <c r="E260" s="50"/>
    </row>
    <row r="261" spans="1:5">
      <c r="A261" s="53"/>
      <c r="B261" s="42"/>
      <c r="D261" s="380"/>
      <c r="E261" s="50"/>
    </row>
    <row r="262" spans="1:5">
      <c r="A262" s="53" t="s">
        <v>514</v>
      </c>
      <c r="B262" s="42"/>
    </row>
    <row r="263" spans="1:5" ht="108" customHeight="1">
      <c r="A263" s="43"/>
      <c r="B263" s="42"/>
      <c r="C263" s="421" t="s">
        <v>1260</v>
      </c>
    </row>
    <row r="264" spans="1:5" ht="37" customHeight="1">
      <c r="A264" s="43"/>
      <c r="B264" s="42"/>
      <c r="C264" s="422" t="s">
        <v>106</v>
      </c>
    </row>
    <row r="265" spans="1:5">
      <c r="A265" s="43"/>
      <c r="B265" s="42"/>
    </row>
    <row r="266" spans="1:5">
      <c r="A266" s="53">
        <f>+A131+100</f>
        <v>201</v>
      </c>
      <c r="B266" s="55" t="s">
        <v>515</v>
      </c>
    </row>
    <row r="267" spans="1:5">
      <c r="A267" s="53"/>
      <c r="B267" s="55"/>
    </row>
    <row r="268" spans="1:5">
      <c r="A268" s="53">
        <f>+A134+100</f>
        <v>202</v>
      </c>
      <c r="B268" s="55" t="s">
        <v>1489</v>
      </c>
    </row>
    <row r="269" spans="1:5">
      <c r="A269" s="53"/>
      <c r="B269" s="55"/>
    </row>
    <row r="270" spans="1:5">
      <c r="A270" s="53">
        <f>+A137+100</f>
        <v>203</v>
      </c>
      <c r="B270" s="55" t="s">
        <v>1189</v>
      </c>
    </row>
    <row r="271" spans="1:5">
      <c r="A271" s="53"/>
      <c r="B271" s="55"/>
    </row>
    <row r="272" spans="1:5">
      <c r="A272" s="53">
        <f>+A140+100</f>
        <v>210</v>
      </c>
      <c r="B272" s="55" t="s">
        <v>1190</v>
      </c>
    </row>
    <row r="273" spans="1:3">
      <c r="A273" s="53"/>
      <c r="B273" s="55"/>
    </row>
    <row r="274" spans="1:3">
      <c r="A274" s="53">
        <f>+A144+100</f>
        <v>212</v>
      </c>
      <c r="B274" s="55" t="s">
        <v>1403</v>
      </c>
    </row>
    <row r="275" spans="1:3">
      <c r="A275" s="53"/>
      <c r="B275" s="55"/>
    </row>
    <row r="276" spans="1:3">
      <c r="A276" s="53">
        <f>+A147+100</f>
        <v>214</v>
      </c>
      <c r="B276" s="55" t="s">
        <v>520</v>
      </c>
    </row>
    <row r="277" spans="1:3">
      <c r="A277" s="53"/>
      <c r="B277" s="55"/>
    </row>
    <row r="278" spans="1:3">
      <c r="A278" s="53">
        <f>+A150+100</f>
        <v>215</v>
      </c>
      <c r="B278" s="53" t="s">
        <v>1191</v>
      </c>
    </row>
    <row r="279" spans="1:3">
      <c r="A279" s="53"/>
      <c r="B279" s="53"/>
    </row>
    <row r="280" spans="1:3">
      <c r="A280" s="53">
        <f>+A152+100</f>
        <v>216</v>
      </c>
      <c r="B280" s="55" t="s">
        <v>1192</v>
      </c>
    </row>
    <row r="281" spans="1:3">
      <c r="A281" s="53"/>
      <c r="B281" s="55"/>
    </row>
    <row r="282" spans="1:3">
      <c r="A282" s="53">
        <f>+A154+100</f>
        <v>221</v>
      </c>
      <c r="B282" s="55" t="s">
        <v>328</v>
      </c>
    </row>
    <row r="283" spans="1:3">
      <c r="A283" s="53"/>
      <c r="B283" s="55"/>
    </row>
    <row r="284" spans="1:3">
      <c r="A284" s="53">
        <v>222</v>
      </c>
      <c r="B284" s="53" t="s">
        <v>329</v>
      </c>
      <c r="C284" s="402"/>
    </row>
    <row r="285" spans="1:3">
      <c r="A285" s="53"/>
      <c r="B285" s="53"/>
      <c r="C285" s="402"/>
    </row>
    <row r="286" spans="1:3">
      <c r="A286" s="53">
        <f>+A160+100</f>
        <v>231</v>
      </c>
      <c r="B286" s="55" t="s">
        <v>1193</v>
      </c>
    </row>
    <row r="287" spans="1:3">
      <c r="A287" s="53"/>
      <c r="B287" s="55"/>
    </row>
    <row r="288" spans="1:3">
      <c r="A288" s="53">
        <f>+A163+100</f>
        <v>232</v>
      </c>
      <c r="B288" s="55" t="s">
        <v>1194</v>
      </c>
    </row>
    <row r="289" spans="1:2">
      <c r="A289" s="53"/>
      <c r="B289" s="55"/>
    </row>
    <row r="290" spans="1:2">
      <c r="A290" s="53">
        <f>+A166+100</f>
        <v>233</v>
      </c>
      <c r="B290" s="55" t="s">
        <v>1195</v>
      </c>
    </row>
    <row r="291" spans="1:2">
      <c r="A291" s="53"/>
      <c r="B291" s="55"/>
    </row>
    <row r="292" spans="1:2">
      <c r="A292" s="53">
        <f>+A169+100</f>
        <v>234</v>
      </c>
      <c r="B292" s="55" t="s">
        <v>1196</v>
      </c>
    </row>
    <row r="293" spans="1:2">
      <c r="A293" s="53"/>
      <c r="B293" s="55"/>
    </row>
    <row r="294" spans="1:2">
      <c r="A294" s="53">
        <f>+A172+100</f>
        <v>235</v>
      </c>
      <c r="B294" s="55" t="s">
        <v>435</v>
      </c>
    </row>
    <row r="295" spans="1:2">
      <c r="A295" s="53"/>
      <c r="B295" s="55"/>
    </row>
    <row r="296" spans="1:2">
      <c r="A296" s="53">
        <f>+A175+100</f>
        <v>236</v>
      </c>
      <c r="B296" s="55" t="s">
        <v>1197</v>
      </c>
    </row>
    <row r="297" spans="1:2">
      <c r="A297" s="53"/>
      <c r="B297" s="55"/>
    </row>
    <row r="298" spans="1:2">
      <c r="A298" s="53">
        <f>+A178+100</f>
        <v>238</v>
      </c>
      <c r="B298" s="55" t="s">
        <v>437</v>
      </c>
    </row>
    <row r="299" spans="1:2">
      <c r="A299" s="53"/>
      <c r="B299" s="55"/>
    </row>
    <row r="300" spans="1:2">
      <c r="A300" s="53">
        <f>+A181+100</f>
        <v>239</v>
      </c>
      <c r="B300" s="55" t="s">
        <v>748</v>
      </c>
    </row>
    <row r="301" spans="1:2">
      <c r="A301" s="53"/>
      <c r="B301" s="55"/>
    </row>
    <row r="302" spans="1:2">
      <c r="A302" s="53">
        <f>+A184+100</f>
        <v>251</v>
      </c>
      <c r="B302" s="55" t="s">
        <v>749</v>
      </c>
    </row>
    <row r="303" spans="1:2">
      <c r="A303" s="53"/>
      <c r="B303" s="55"/>
    </row>
    <row r="304" spans="1:2">
      <c r="A304" s="53">
        <f>+A187+100</f>
        <v>252</v>
      </c>
      <c r="B304" s="55" t="s">
        <v>750</v>
      </c>
    </row>
    <row r="305" spans="1:2">
      <c r="A305" s="53"/>
      <c r="B305" s="55"/>
    </row>
    <row r="306" spans="1:2">
      <c r="A306" s="53">
        <f>+A190+100</f>
        <v>253</v>
      </c>
      <c r="B306" s="55" t="s">
        <v>1241</v>
      </c>
    </row>
    <row r="307" spans="1:2">
      <c r="A307" s="53"/>
      <c r="B307" s="55"/>
    </row>
    <row r="308" spans="1:2">
      <c r="A308" s="53">
        <f>+A193+100</f>
        <v>254</v>
      </c>
      <c r="B308" s="55" t="s">
        <v>1243</v>
      </c>
    </row>
    <row r="309" spans="1:2">
      <c r="A309" s="53"/>
      <c r="B309" s="55"/>
    </row>
    <row r="310" spans="1:2">
      <c r="A310" s="53">
        <f>+A196+100</f>
        <v>261</v>
      </c>
      <c r="B310" s="55" t="s">
        <v>752</v>
      </c>
    </row>
    <row r="311" spans="1:2">
      <c r="A311" s="53"/>
      <c r="B311" s="55"/>
    </row>
    <row r="312" spans="1:2">
      <c r="A312" s="53">
        <f>+A199+100</f>
        <v>270</v>
      </c>
      <c r="B312" s="55" t="s">
        <v>753</v>
      </c>
    </row>
    <row r="313" spans="1:2">
      <c r="A313" s="53"/>
      <c r="B313" s="55"/>
    </row>
    <row r="314" spans="1:2">
      <c r="A314" s="53">
        <f>+A202+100</f>
        <v>271</v>
      </c>
      <c r="B314" s="55" t="s">
        <v>754</v>
      </c>
    </row>
    <row r="315" spans="1:2">
      <c r="A315" s="53"/>
      <c r="B315" s="55"/>
    </row>
    <row r="316" spans="1:2">
      <c r="A316" s="53">
        <f>+A205+100</f>
        <v>272</v>
      </c>
      <c r="B316" s="55" t="s">
        <v>900</v>
      </c>
    </row>
    <row r="317" spans="1:2">
      <c r="A317" s="53"/>
      <c r="B317" s="55"/>
    </row>
    <row r="318" spans="1:2">
      <c r="A318" s="53">
        <f>+A209+100</f>
        <v>273</v>
      </c>
      <c r="B318" s="55" t="s">
        <v>755</v>
      </c>
    </row>
    <row r="319" spans="1:2">
      <c r="A319" s="53"/>
      <c r="B319" s="55"/>
    </row>
    <row r="320" spans="1:2">
      <c r="A320" s="53">
        <v>274</v>
      </c>
      <c r="B320" s="55" t="s">
        <v>1570</v>
      </c>
    </row>
    <row r="321" spans="1:2">
      <c r="A321" s="53"/>
      <c r="B321" s="55"/>
    </row>
    <row r="322" spans="1:2">
      <c r="A322" s="53">
        <f>+A218+100</f>
        <v>282</v>
      </c>
      <c r="B322" s="55" t="s">
        <v>756</v>
      </c>
    </row>
    <row r="323" spans="1:2">
      <c r="A323" s="53"/>
      <c r="B323" s="55"/>
    </row>
    <row r="324" spans="1:2">
      <c r="A324" s="53">
        <f>+A223+100</f>
        <v>283</v>
      </c>
      <c r="B324" s="55" t="s">
        <v>121</v>
      </c>
    </row>
    <row r="325" spans="1:2">
      <c r="A325" s="53"/>
      <c r="B325" s="55"/>
    </row>
    <row r="326" spans="1:2">
      <c r="A326" s="53">
        <f>+A226+100</f>
        <v>284</v>
      </c>
      <c r="B326" s="55" t="s">
        <v>122</v>
      </c>
    </row>
    <row r="327" spans="1:2">
      <c r="A327" s="53"/>
      <c r="B327" s="55"/>
    </row>
    <row r="328" spans="1:2">
      <c r="A328" s="53">
        <f>+A229+100</f>
        <v>285</v>
      </c>
      <c r="B328" s="55" t="s">
        <v>1251</v>
      </c>
    </row>
    <row r="329" spans="1:2">
      <c r="A329" s="53"/>
      <c r="B329" s="55"/>
    </row>
    <row r="330" spans="1:2">
      <c r="A330" s="53">
        <f>+A232+100</f>
        <v>286</v>
      </c>
      <c r="B330" s="55" t="s">
        <v>758</v>
      </c>
    </row>
    <row r="331" spans="1:2">
      <c r="A331" s="53"/>
      <c r="B331" s="55"/>
    </row>
    <row r="332" spans="1:2">
      <c r="A332" s="53">
        <v>287</v>
      </c>
      <c r="B332" s="55" t="s">
        <v>1255</v>
      </c>
    </row>
    <row r="333" spans="1:2">
      <c r="A333" s="53"/>
      <c r="B333" s="55"/>
    </row>
    <row r="334" spans="1:2">
      <c r="A334" s="53">
        <v>288</v>
      </c>
      <c r="B334" s="55" t="s">
        <v>1256</v>
      </c>
    </row>
    <row r="335" spans="1:2">
      <c r="A335" s="53"/>
      <c r="B335" s="55"/>
    </row>
    <row r="336" spans="1:2">
      <c r="A336" s="53">
        <v>289</v>
      </c>
      <c r="B336" s="55" t="s">
        <v>1093</v>
      </c>
    </row>
    <row r="337" spans="1:2">
      <c r="A337" s="53"/>
      <c r="B337" s="55"/>
    </row>
    <row r="338" spans="1:2">
      <c r="A338" s="53">
        <v>290</v>
      </c>
      <c r="B338" s="55" t="s">
        <v>1047</v>
      </c>
    </row>
    <row r="339" spans="1:2">
      <c r="A339" s="53"/>
      <c r="B339" s="55"/>
    </row>
    <row r="340" spans="1:2">
      <c r="A340" s="53">
        <f>+A247+100</f>
        <v>291</v>
      </c>
      <c r="B340" s="55" t="s">
        <v>759</v>
      </c>
    </row>
    <row r="341" spans="1:2">
      <c r="A341" s="53"/>
      <c r="B341" s="55"/>
    </row>
    <row r="342" spans="1:2">
      <c r="A342" s="53">
        <f>+A250+100</f>
        <v>292</v>
      </c>
      <c r="B342" s="55" t="s">
        <v>760</v>
      </c>
    </row>
    <row r="343" spans="1:2">
      <c r="A343" s="53"/>
      <c r="B343" s="55"/>
    </row>
    <row r="344" spans="1:2">
      <c r="A344" s="53">
        <f>+A253+100</f>
        <v>293</v>
      </c>
      <c r="B344" s="55" t="s">
        <v>761</v>
      </c>
    </row>
    <row r="345" spans="1:2">
      <c r="A345" s="53"/>
      <c r="B345" s="55"/>
    </row>
    <row r="346" spans="1:2">
      <c r="A346" s="53">
        <v>294</v>
      </c>
      <c r="B346" s="53" t="s">
        <v>1404</v>
      </c>
    </row>
    <row r="347" spans="1:2">
      <c r="A347" s="53"/>
      <c r="B347" s="53"/>
    </row>
    <row r="348" spans="1:2">
      <c r="A348" s="53">
        <v>295</v>
      </c>
      <c r="B348" s="53" t="s">
        <v>706</v>
      </c>
    </row>
    <row r="349" spans="1:2">
      <c r="A349" s="53"/>
      <c r="B349" s="53"/>
    </row>
    <row r="350" spans="1:2">
      <c r="A350" s="53" t="s">
        <v>1198</v>
      </c>
      <c r="B350" s="55"/>
    </row>
    <row r="351" spans="1:2">
      <c r="A351" s="53"/>
      <c r="B351" s="55"/>
    </row>
    <row r="352" spans="1:2">
      <c r="A352" s="367" t="s">
        <v>763</v>
      </c>
      <c r="B352" s="301" t="s">
        <v>1259</v>
      </c>
    </row>
    <row r="353" spans="1:5" ht="67" customHeight="1" outlineLevel="1">
      <c r="A353" s="367"/>
      <c r="B353" s="301"/>
      <c r="C353" s="50" t="s">
        <v>1262</v>
      </c>
    </row>
    <row r="354" spans="1:5">
      <c r="A354" s="367"/>
      <c r="B354" s="301"/>
    </row>
    <row r="355" spans="1:5">
      <c r="A355" s="367" t="s">
        <v>764</v>
      </c>
      <c r="B355" s="301" t="s">
        <v>1261</v>
      </c>
    </row>
    <row r="356" spans="1:5" ht="64.5" customHeight="1" outlineLevel="1">
      <c r="A356" s="367"/>
      <c r="B356" s="301"/>
      <c r="C356" s="50" t="s">
        <v>1263</v>
      </c>
    </row>
    <row r="357" spans="1:5">
      <c r="A357" s="367"/>
      <c r="B357" s="301"/>
    </row>
    <row r="358" spans="1:5">
      <c r="A358" s="367" t="s">
        <v>37</v>
      </c>
      <c r="B358" s="301" t="s">
        <v>638</v>
      </c>
    </row>
    <row r="359" spans="1:5" outlineLevel="1">
      <c r="A359" s="367"/>
      <c r="B359" s="301"/>
      <c r="C359" s="50" t="s">
        <v>38</v>
      </c>
    </row>
    <row r="360" spans="1:5">
      <c r="A360" s="367"/>
      <c r="B360" s="301"/>
    </row>
    <row r="361" spans="1:5">
      <c r="A361" s="367" t="s">
        <v>39</v>
      </c>
      <c r="B361" s="42" t="s">
        <v>639</v>
      </c>
    </row>
    <row r="362" spans="1:5" outlineLevel="1">
      <c r="A362" s="367"/>
      <c r="B362" s="42"/>
      <c r="C362" s="50" t="s">
        <v>40</v>
      </c>
    </row>
    <row r="363" spans="1:5" outlineLevel="1">
      <c r="A363" s="367"/>
      <c r="B363" s="42"/>
    </row>
    <row r="364" spans="1:5" ht="153" customHeight="1" outlineLevel="1">
      <c r="A364" s="367"/>
      <c r="B364" s="420" t="s">
        <v>1490</v>
      </c>
      <c r="C364" s="9"/>
    </row>
    <row r="365" spans="1:5">
      <c r="A365" s="367"/>
      <c r="B365" s="42"/>
    </row>
    <row r="366" spans="1:5">
      <c r="A366" s="53">
        <v>320</v>
      </c>
      <c r="B366" s="42" t="s">
        <v>1199</v>
      </c>
      <c r="C366" s="397"/>
    </row>
    <row r="367" spans="1:5" ht="108.5" outlineLevel="1">
      <c r="A367" s="53"/>
      <c r="B367" s="42"/>
      <c r="C367" s="89" t="s">
        <v>969</v>
      </c>
      <c r="E367" s="9" t="s">
        <v>1055</v>
      </c>
    </row>
    <row r="368" spans="1:5">
      <c r="A368" s="53"/>
      <c r="B368" s="42"/>
      <c r="C368" s="89"/>
    </row>
    <row r="369" spans="1:5">
      <c r="A369" s="53">
        <v>321</v>
      </c>
      <c r="B369" s="42" t="s">
        <v>1200</v>
      </c>
      <c r="C369" s="89"/>
    </row>
    <row r="370" spans="1:5" outlineLevel="1">
      <c r="A370" s="53"/>
      <c r="B370" s="42"/>
      <c r="C370" s="50" t="s">
        <v>1481</v>
      </c>
      <c r="E370" s="9" t="s">
        <v>1055</v>
      </c>
    </row>
    <row r="371" spans="1:5">
      <c r="A371" s="53"/>
      <c r="B371" s="42"/>
    </row>
    <row r="372" spans="1:5" ht="220" customHeight="1">
      <c r="A372" s="53"/>
      <c r="B372" s="420" t="s">
        <v>1491</v>
      </c>
      <c r="C372" s="9"/>
    </row>
    <row r="373" spans="1:5">
      <c r="A373" s="53"/>
      <c r="B373" s="42"/>
    </row>
    <row r="374" spans="1:5">
      <c r="A374" s="53">
        <v>330</v>
      </c>
      <c r="B374" s="42" t="s">
        <v>41</v>
      </c>
    </row>
    <row r="375" spans="1:5" ht="46.5" outlineLevel="1">
      <c r="A375" s="53"/>
      <c r="B375" s="42"/>
      <c r="C375" s="89" t="s">
        <v>970</v>
      </c>
    </row>
    <row r="376" spans="1:5" outlineLevel="1">
      <c r="A376" s="53"/>
      <c r="B376" s="42"/>
      <c r="C376" s="89"/>
    </row>
    <row r="377" spans="1:5" ht="76.5" customHeight="1" outlineLevel="1">
      <c r="A377" s="301"/>
      <c r="B377" s="42"/>
      <c r="C377" s="419" t="s">
        <v>1264</v>
      </c>
    </row>
    <row r="378" spans="1:5">
      <c r="A378" s="301"/>
      <c r="B378" s="42"/>
      <c r="C378" s="9"/>
    </row>
    <row r="379" spans="1:5" ht="200.5" customHeight="1">
      <c r="A379" s="301"/>
      <c r="B379" s="419" t="s">
        <v>1492</v>
      </c>
      <c r="C379" s="9"/>
    </row>
    <row r="380" spans="1:5">
      <c r="A380" s="301"/>
      <c r="B380" s="42"/>
      <c r="C380" s="9"/>
    </row>
    <row r="381" spans="1:5">
      <c r="A381" s="53">
        <v>331</v>
      </c>
      <c r="B381" s="42" t="s">
        <v>640</v>
      </c>
    </row>
    <row r="382" spans="1:5" ht="31" outlineLevel="1">
      <c r="A382" s="53"/>
      <c r="B382" s="42"/>
      <c r="C382" s="50" t="s">
        <v>1493</v>
      </c>
    </row>
    <row r="383" spans="1:5">
      <c r="A383" s="53"/>
      <c r="B383" s="42"/>
    </row>
    <row r="384" spans="1:5">
      <c r="A384" s="53">
        <v>335</v>
      </c>
      <c r="B384" s="55" t="s">
        <v>1201</v>
      </c>
    </row>
    <row r="385" spans="1:3" ht="77.5" outlineLevel="1">
      <c r="A385" s="53"/>
      <c r="B385" s="55"/>
      <c r="C385" s="89" t="s">
        <v>531</v>
      </c>
    </row>
    <row r="386" spans="1:3">
      <c r="A386" s="53"/>
      <c r="B386" s="55"/>
      <c r="C386" s="89"/>
    </row>
    <row r="387" spans="1:3">
      <c r="A387" s="53">
        <v>336</v>
      </c>
      <c r="B387" s="53" t="s">
        <v>1202</v>
      </c>
    </row>
    <row r="388" spans="1:3" ht="64.5" customHeight="1">
      <c r="A388" s="53"/>
      <c r="B388" s="53"/>
      <c r="C388" s="50" t="s">
        <v>1265</v>
      </c>
    </row>
    <row r="389" spans="1:3">
      <c r="A389" s="53"/>
      <c r="B389" s="53"/>
    </row>
    <row r="390" spans="1:3">
      <c r="A390" s="53">
        <v>340</v>
      </c>
      <c r="B390" s="42" t="s">
        <v>641</v>
      </c>
    </row>
    <row r="391" spans="1:3">
      <c r="A391" s="53"/>
      <c r="B391" s="42"/>
    </row>
    <row r="392" spans="1:3">
      <c r="A392" s="53">
        <v>341</v>
      </c>
      <c r="B392" s="42" t="s">
        <v>685</v>
      </c>
    </row>
    <row r="393" spans="1:3">
      <c r="A393" s="53"/>
      <c r="B393" s="42"/>
    </row>
    <row r="394" spans="1:3">
      <c r="A394" s="53">
        <v>342</v>
      </c>
      <c r="B394" s="42" t="s">
        <v>686</v>
      </c>
    </row>
    <row r="395" spans="1:3">
      <c r="A395" s="53"/>
      <c r="B395" s="42"/>
    </row>
    <row r="396" spans="1:3">
      <c r="A396" s="53">
        <v>343</v>
      </c>
      <c r="B396" s="42" t="s">
        <v>687</v>
      </c>
    </row>
    <row r="397" spans="1:3">
      <c r="A397" s="53"/>
      <c r="B397" s="42"/>
    </row>
    <row r="398" spans="1:3">
      <c r="A398" s="53">
        <v>344</v>
      </c>
      <c r="B398" s="42" t="s">
        <v>688</v>
      </c>
    </row>
    <row r="399" spans="1:3">
      <c r="A399" s="53"/>
      <c r="B399" s="42"/>
    </row>
    <row r="400" spans="1:3">
      <c r="A400" s="53">
        <v>345</v>
      </c>
      <c r="B400" s="42" t="s">
        <v>689</v>
      </c>
    </row>
    <row r="401" spans="1:5">
      <c r="A401" s="53"/>
      <c r="B401" s="42"/>
    </row>
    <row r="402" spans="1:5">
      <c r="A402" s="53">
        <v>346</v>
      </c>
      <c r="B402" s="42" t="s">
        <v>1203</v>
      </c>
    </row>
    <row r="403" spans="1:5">
      <c r="A403" s="53"/>
      <c r="B403" s="42"/>
    </row>
    <row r="404" spans="1:5">
      <c r="A404" s="53">
        <v>350</v>
      </c>
      <c r="B404" s="42" t="s">
        <v>1204</v>
      </c>
    </row>
    <row r="405" spans="1:5" ht="46.5">
      <c r="A405" s="53"/>
      <c r="B405" s="42"/>
      <c r="C405" s="50" t="s">
        <v>1178</v>
      </c>
      <c r="E405" s="9" t="s">
        <v>971</v>
      </c>
    </row>
    <row r="406" spans="1:5">
      <c r="A406" s="53"/>
      <c r="B406" s="42"/>
    </row>
    <row r="407" spans="1:5" ht="227.5" customHeight="1">
      <c r="A407" s="53"/>
      <c r="B407" s="420" t="s">
        <v>1709</v>
      </c>
      <c r="C407" s="9"/>
    </row>
    <row r="408" spans="1:5">
      <c r="A408" s="53"/>
      <c r="B408" s="42"/>
    </row>
    <row r="409" spans="1:5">
      <c r="A409" s="53">
        <v>361</v>
      </c>
      <c r="B409" s="42" t="s">
        <v>643</v>
      </c>
    </row>
    <row r="410" spans="1:5" ht="73" customHeight="1" outlineLevel="1">
      <c r="A410" s="53"/>
      <c r="B410" s="42"/>
      <c r="C410" s="50" t="s">
        <v>1679</v>
      </c>
    </row>
    <row r="411" spans="1:5">
      <c r="A411" s="53"/>
      <c r="B411" s="42"/>
    </row>
    <row r="412" spans="1:5">
      <c r="A412" s="53">
        <v>362</v>
      </c>
      <c r="B412" s="42" t="s">
        <v>644</v>
      </c>
    </row>
    <row r="413" spans="1:5" outlineLevel="1">
      <c r="A413" s="53"/>
      <c r="B413" s="42"/>
      <c r="C413" s="50" t="s">
        <v>670</v>
      </c>
    </row>
    <row r="414" spans="1:5">
      <c r="A414" s="53"/>
      <c r="B414" s="42"/>
    </row>
    <row r="415" spans="1:5">
      <c r="A415" s="53">
        <v>363</v>
      </c>
      <c r="B415" s="42" t="s">
        <v>645</v>
      </c>
    </row>
    <row r="416" spans="1:5" ht="31" outlineLevel="1">
      <c r="A416" s="53"/>
      <c r="B416" s="42"/>
      <c r="C416" s="50" t="s">
        <v>671</v>
      </c>
    </row>
    <row r="417" spans="1:3">
      <c r="A417" s="53"/>
      <c r="B417" s="42"/>
    </row>
    <row r="418" spans="1:3">
      <c r="A418" s="53">
        <v>370</v>
      </c>
      <c r="B418" s="42" t="s">
        <v>646</v>
      </c>
    </row>
    <row r="419" spans="1:3" outlineLevel="1">
      <c r="A419" s="53"/>
      <c r="B419" s="42"/>
      <c r="C419" s="50" t="s">
        <v>657</v>
      </c>
    </row>
    <row r="420" spans="1:3" outlineLevel="1">
      <c r="A420" s="53"/>
      <c r="B420" s="42"/>
    </row>
    <row r="421" spans="1:3" ht="68.5" customHeight="1" outlineLevel="1">
      <c r="A421" s="53"/>
      <c r="B421" s="42"/>
      <c r="C421" s="418" t="s">
        <v>972</v>
      </c>
    </row>
    <row r="422" spans="1:3">
      <c r="A422" s="53"/>
      <c r="B422" s="42"/>
      <c r="C422" s="89"/>
    </row>
    <row r="423" spans="1:3" ht="214.5" customHeight="1">
      <c r="A423" s="53"/>
      <c r="B423" s="418" t="s">
        <v>1494</v>
      </c>
    </row>
    <row r="424" spans="1:3">
      <c r="A424" s="53"/>
      <c r="B424" s="42"/>
      <c r="C424" s="89"/>
    </row>
    <row r="425" spans="1:3">
      <c r="A425" s="53">
        <v>401</v>
      </c>
      <c r="B425" s="42" t="s">
        <v>1205</v>
      </c>
    </row>
    <row r="426" spans="1:3" ht="31" outlineLevel="1">
      <c r="A426" s="53"/>
      <c r="B426" s="42"/>
      <c r="C426" s="50" t="s">
        <v>810</v>
      </c>
    </row>
    <row r="427" spans="1:3">
      <c r="A427" s="53"/>
      <c r="B427" s="42"/>
    </row>
    <row r="428" spans="1:3">
      <c r="A428" s="53">
        <v>402</v>
      </c>
      <c r="B428" s="42" t="s">
        <v>647</v>
      </c>
    </row>
    <row r="429" spans="1:3" ht="31" outlineLevel="2">
      <c r="A429" s="53"/>
      <c r="B429" s="42"/>
      <c r="C429" s="89" t="s">
        <v>811</v>
      </c>
    </row>
    <row r="430" spans="1:3">
      <c r="A430" s="53"/>
      <c r="B430" s="42"/>
      <c r="C430" s="89"/>
    </row>
    <row r="431" spans="1:3">
      <c r="A431" s="53">
        <v>403</v>
      </c>
      <c r="B431" s="42" t="s">
        <v>654</v>
      </c>
    </row>
    <row r="432" spans="1:3">
      <c r="A432" s="53"/>
      <c r="B432" s="42"/>
      <c r="C432" s="89" t="s">
        <v>812</v>
      </c>
    </row>
    <row r="433" spans="1:5">
      <c r="A433" s="53"/>
      <c r="B433" s="42"/>
      <c r="C433" s="89"/>
    </row>
    <row r="434" spans="1:5" ht="157" customHeight="1">
      <c r="A434" s="53"/>
      <c r="B434" s="418" t="s">
        <v>1495</v>
      </c>
      <c r="C434" s="9"/>
    </row>
    <row r="435" spans="1:5">
      <c r="A435" s="53"/>
      <c r="B435" s="42"/>
      <c r="C435" s="89"/>
    </row>
    <row r="436" spans="1:5">
      <c r="A436" s="53">
        <v>405</v>
      </c>
      <c r="B436" s="42" t="s">
        <v>648</v>
      </c>
    </row>
    <row r="437" spans="1:5" ht="31" outlineLevel="1">
      <c r="A437" s="53"/>
      <c r="B437" s="42"/>
      <c r="C437" s="89" t="s">
        <v>1073</v>
      </c>
      <c r="E437" s="9" t="s">
        <v>1266</v>
      </c>
    </row>
    <row r="438" spans="1:5">
      <c r="A438" s="53"/>
      <c r="B438" s="42"/>
      <c r="C438" s="89"/>
    </row>
    <row r="439" spans="1:5">
      <c r="A439" s="53">
        <v>406</v>
      </c>
      <c r="B439" s="55" t="s">
        <v>1405</v>
      </c>
    </row>
    <row r="440" spans="1:5" outlineLevel="1">
      <c r="A440" s="53"/>
      <c r="B440" s="42"/>
      <c r="C440" s="89" t="s">
        <v>1406</v>
      </c>
      <c r="E440" s="9" t="s">
        <v>1028</v>
      </c>
    </row>
    <row r="441" spans="1:5">
      <c r="A441" s="53"/>
      <c r="B441" s="42"/>
    </row>
    <row r="442" spans="1:5">
      <c r="A442" s="53">
        <v>410</v>
      </c>
      <c r="B442" s="55" t="s">
        <v>1206</v>
      </c>
    </row>
    <row r="443" spans="1:5" ht="31" outlineLevel="1">
      <c r="A443" s="53"/>
      <c r="B443" s="55"/>
      <c r="C443" s="89" t="s">
        <v>814</v>
      </c>
    </row>
    <row r="444" spans="1:5">
      <c r="A444" s="53"/>
      <c r="B444" s="55"/>
      <c r="C444" s="89"/>
    </row>
    <row r="445" spans="1:5">
      <c r="A445" s="53">
        <v>415</v>
      </c>
      <c r="B445" s="42" t="s">
        <v>649</v>
      </c>
    </row>
    <row r="446" spans="1:5" outlineLevel="1">
      <c r="A446" s="53"/>
      <c r="B446" s="42"/>
      <c r="C446" s="50" t="s">
        <v>815</v>
      </c>
    </row>
    <row r="447" spans="1:5">
      <c r="A447" s="53"/>
      <c r="B447" s="42"/>
    </row>
    <row r="448" spans="1:5">
      <c r="A448" s="53">
        <v>421</v>
      </c>
      <c r="B448" s="42" t="s">
        <v>650</v>
      </c>
    </row>
    <row r="449" spans="1:5" ht="31" outlineLevel="1">
      <c r="A449" s="53"/>
      <c r="B449" s="42"/>
      <c r="C449" s="50" t="s">
        <v>973</v>
      </c>
    </row>
    <row r="450" spans="1:5">
      <c r="A450" s="53"/>
      <c r="B450" s="42"/>
    </row>
    <row r="451" spans="1:5">
      <c r="A451" s="53">
        <v>430</v>
      </c>
      <c r="B451" s="42" t="s">
        <v>1207</v>
      </c>
    </row>
    <row r="452" spans="1:5" ht="75" customHeight="1" outlineLevel="1">
      <c r="A452" s="53"/>
      <c r="B452" s="42"/>
      <c r="C452" s="197" t="s">
        <v>1710</v>
      </c>
    </row>
    <row r="453" spans="1:5">
      <c r="A453" s="53"/>
      <c r="B453" s="42"/>
    </row>
    <row r="454" spans="1:5">
      <c r="A454" s="53">
        <v>440</v>
      </c>
      <c r="B454" s="42" t="s">
        <v>1208</v>
      </c>
    </row>
    <row r="455" spans="1:5" ht="99" customHeight="1" outlineLevel="1">
      <c r="A455" s="53"/>
      <c r="B455" s="42"/>
      <c r="C455" s="89" t="s">
        <v>1711</v>
      </c>
      <c r="E455" s="9" t="s">
        <v>1267</v>
      </c>
    </row>
    <row r="456" spans="1:5">
      <c r="A456" s="53"/>
      <c r="B456" s="42"/>
      <c r="C456" s="89"/>
    </row>
    <row r="457" spans="1:5">
      <c r="A457" s="53">
        <v>450</v>
      </c>
      <c r="B457" s="42" t="s">
        <v>426</v>
      </c>
    </row>
    <row r="458" spans="1:5" outlineLevel="1">
      <c r="A458" s="53"/>
      <c r="B458" s="42"/>
      <c r="C458" s="89" t="s">
        <v>470</v>
      </c>
    </row>
    <row r="459" spans="1:5" outlineLevel="1">
      <c r="A459" s="53"/>
      <c r="B459" s="42"/>
      <c r="C459" s="50" t="s">
        <v>427</v>
      </c>
    </row>
    <row r="460" spans="1:5">
      <c r="A460" s="53"/>
      <c r="B460" s="42"/>
    </row>
    <row r="461" spans="1:5">
      <c r="A461" s="53">
        <v>460</v>
      </c>
      <c r="B461" s="42" t="s">
        <v>428</v>
      </c>
      <c r="C461" s="89"/>
    </row>
    <row r="462" spans="1:5" ht="46.5" outlineLevel="1">
      <c r="A462" s="25"/>
      <c r="C462" s="50" t="s">
        <v>1482</v>
      </c>
      <c r="E462" s="9" t="s">
        <v>974</v>
      </c>
    </row>
    <row r="463" spans="1:5">
      <c r="A463" s="53"/>
      <c r="B463" s="42"/>
      <c r="C463" s="89"/>
    </row>
    <row r="464" spans="1:5">
      <c r="A464" s="53">
        <v>501</v>
      </c>
      <c r="B464" s="10" t="s">
        <v>221</v>
      </c>
    </row>
    <row r="465" spans="1:3">
      <c r="A465" s="53"/>
      <c r="B465" s="10"/>
    </row>
    <row r="466" spans="1:3">
      <c r="A466" s="53">
        <v>502</v>
      </c>
      <c r="B466" s="10" t="s">
        <v>221</v>
      </c>
    </row>
    <row r="467" spans="1:3">
      <c r="A467" s="53"/>
      <c r="B467" s="10"/>
    </row>
    <row r="468" spans="1:3">
      <c r="A468" s="53">
        <v>503</v>
      </c>
      <c r="B468" s="10" t="s">
        <v>221</v>
      </c>
    </row>
    <row r="469" spans="1:3">
      <c r="A469" s="53"/>
      <c r="B469" s="10"/>
    </row>
    <row r="470" spans="1:3">
      <c r="A470" s="53" t="s">
        <v>1209</v>
      </c>
      <c r="B470" s="42"/>
      <c r="C470" s="89"/>
    </row>
    <row r="471" spans="1:3" ht="81" customHeight="1">
      <c r="B471" s="375"/>
      <c r="C471" s="423" t="s">
        <v>1407</v>
      </c>
    </row>
    <row r="472" spans="1:3" ht="15.75" customHeight="1">
      <c r="B472" s="375"/>
      <c r="C472" s="404"/>
    </row>
    <row r="473" spans="1:3">
      <c r="A473" s="53">
        <v>551</v>
      </c>
      <c r="B473" s="42" t="s">
        <v>1210</v>
      </c>
    </row>
    <row r="474" spans="1:3">
      <c r="A474" s="53"/>
      <c r="B474" s="42"/>
    </row>
    <row r="475" spans="1:3">
      <c r="A475" s="53">
        <v>552</v>
      </c>
      <c r="B475" s="42" t="s">
        <v>1211</v>
      </c>
    </row>
    <row r="476" spans="1:3">
      <c r="A476" s="53"/>
      <c r="B476" s="42"/>
    </row>
    <row r="477" spans="1:3">
      <c r="A477" s="53">
        <v>553</v>
      </c>
      <c r="B477" s="42" t="s">
        <v>1212</v>
      </c>
    </row>
    <row r="478" spans="1:3">
      <c r="A478" s="53"/>
      <c r="B478" s="42"/>
    </row>
    <row r="479" spans="1:3">
      <c r="A479" s="53">
        <v>554</v>
      </c>
      <c r="B479" s="10" t="s">
        <v>221</v>
      </c>
    </row>
    <row r="480" spans="1:3">
      <c r="A480" s="53"/>
      <c r="B480" s="10"/>
    </row>
    <row r="481" spans="1:5">
      <c r="A481" s="53" t="s">
        <v>707</v>
      </c>
      <c r="B481" s="10"/>
    </row>
    <row r="482" spans="1:5" ht="31">
      <c r="A482" s="53"/>
      <c r="B482" s="10"/>
      <c r="C482" s="400" t="s">
        <v>975</v>
      </c>
    </row>
    <row r="483" spans="1:5" ht="57" customHeight="1">
      <c r="A483" s="53"/>
      <c r="B483" s="10"/>
      <c r="C483" s="405" t="s">
        <v>1408</v>
      </c>
    </row>
    <row r="484" spans="1:5" ht="65.5" customHeight="1">
      <c r="A484" s="53"/>
      <c r="B484" s="10"/>
      <c r="C484" s="401" t="s">
        <v>1409</v>
      </c>
    </row>
    <row r="485" spans="1:5">
      <c r="A485" s="53"/>
      <c r="B485" s="10"/>
    </row>
    <row r="486" spans="1:5" ht="99" customHeight="1">
      <c r="A486" s="53"/>
      <c r="B486" s="10"/>
      <c r="C486" s="420" t="s">
        <v>1268</v>
      </c>
    </row>
    <row r="487" spans="1:5">
      <c r="A487" s="53"/>
      <c r="B487" s="10"/>
      <c r="C487" s="402"/>
    </row>
    <row r="488" spans="1:5" ht="73.5" customHeight="1">
      <c r="A488" s="301"/>
      <c r="B488" s="42"/>
      <c r="C488" s="420" t="s">
        <v>1269</v>
      </c>
    </row>
    <row r="489" spans="1:5">
      <c r="A489" s="301"/>
      <c r="B489" s="42"/>
    </row>
    <row r="490" spans="1:5" ht="51" customHeight="1">
      <c r="A490" s="301"/>
      <c r="B490" s="42"/>
      <c r="C490" s="399" t="s">
        <v>1410</v>
      </c>
    </row>
    <row r="491" spans="1:5">
      <c r="A491" s="301"/>
      <c r="B491" s="42"/>
    </row>
    <row r="492" spans="1:5">
      <c r="A492" s="53">
        <v>561</v>
      </c>
      <c r="B492" s="42" t="s">
        <v>708</v>
      </c>
    </row>
    <row r="493" spans="1:5" ht="31" outlineLevel="1">
      <c r="A493" s="53"/>
      <c r="B493" s="42"/>
      <c r="C493" s="50" t="s">
        <v>1013</v>
      </c>
      <c r="E493" s="9" t="s">
        <v>1270</v>
      </c>
    </row>
    <row r="494" spans="1:5">
      <c r="A494" s="53"/>
      <c r="B494" s="42"/>
    </row>
    <row r="495" spans="1:5">
      <c r="A495" s="53">
        <v>562</v>
      </c>
      <c r="B495" s="42" t="s">
        <v>346</v>
      </c>
    </row>
    <row r="496" spans="1:5" ht="46.5" outlineLevel="1">
      <c r="A496" s="53"/>
      <c r="B496" s="42"/>
      <c r="C496" s="50" t="s">
        <v>1048</v>
      </c>
      <c r="E496" s="9" t="s">
        <v>1271</v>
      </c>
    </row>
    <row r="497" spans="1:5">
      <c r="A497" s="53"/>
      <c r="B497" s="42"/>
    </row>
    <row r="498" spans="1:5">
      <c r="A498" s="53">
        <v>563</v>
      </c>
      <c r="B498" s="42" t="s">
        <v>347</v>
      </c>
    </row>
    <row r="499" spans="1:5" ht="66.75" customHeight="1" outlineLevel="1">
      <c r="A499" s="53"/>
      <c r="B499" s="42"/>
      <c r="C499" s="50" t="s">
        <v>1011</v>
      </c>
      <c r="E499" s="9" t="s">
        <v>1273</v>
      </c>
    </row>
    <row r="500" spans="1:5">
      <c r="A500" s="53"/>
      <c r="B500" s="42"/>
    </row>
    <row r="501" spans="1:5">
      <c r="A501" s="53">
        <v>564</v>
      </c>
      <c r="B501" s="42" t="s">
        <v>351</v>
      </c>
    </row>
    <row r="502" spans="1:5" ht="62" outlineLevel="1">
      <c r="A502" s="53"/>
      <c r="B502" s="42"/>
      <c r="C502" s="50" t="s">
        <v>1012</v>
      </c>
      <c r="E502" s="9" t="s">
        <v>1272</v>
      </c>
    </row>
    <row r="503" spans="1:5">
      <c r="A503" s="53"/>
      <c r="B503" s="42"/>
    </row>
    <row r="504" spans="1:5">
      <c r="A504" s="53">
        <v>565</v>
      </c>
      <c r="B504" s="42" t="s">
        <v>1470</v>
      </c>
    </row>
    <row r="505" spans="1:5" ht="31" outlineLevel="1">
      <c r="A505" s="53"/>
      <c r="B505" s="42"/>
      <c r="C505" s="50" t="s">
        <v>1014</v>
      </c>
      <c r="E505" s="9" t="s">
        <v>1049</v>
      </c>
    </row>
    <row r="506" spans="1:5">
      <c r="A506" s="53"/>
      <c r="B506" s="42"/>
    </row>
    <row r="507" spans="1:5">
      <c r="A507" s="53">
        <v>566</v>
      </c>
      <c r="B507" s="42" t="s">
        <v>349</v>
      </c>
    </row>
    <row r="508" spans="1:5" ht="131" customHeight="1" outlineLevel="1">
      <c r="A508" s="53"/>
      <c r="B508" s="42"/>
      <c r="C508" s="197" t="s">
        <v>1015</v>
      </c>
      <c r="E508" s="9" t="s">
        <v>1274</v>
      </c>
    </row>
    <row r="509" spans="1:5">
      <c r="A509" s="53"/>
      <c r="B509" s="42"/>
    </row>
    <row r="510" spans="1:5">
      <c r="A510" s="53">
        <v>567</v>
      </c>
      <c r="B510" s="42" t="s">
        <v>1275</v>
      </c>
    </row>
    <row r="511" spans="1:5" ht="31" outlineLevel="1">
      <c r="A511" s="53"/>
      <c r="B511" s="42"/>
      <c r="C511" s="50" t="s">
        <v>1280</v>
      </c>
      <c r="E511" s="9" t="s">
        <v>1025</v>
      </c>
    </row>
    <row r="512" spans="1:5">
      <c r="A512" s="53"/>
      <c r="B512" s="42"/>
    </row>
    <row r="513" spans="1:5">
      <c r="A513" s="53">
        <v>568</v>
      </c>
      <c r="B513" s="42" t="s">
        <v>1276</v>
      </c>
    </row>
    <row r="514" spans="1:5" ht="46.5" outlineLevel="1">
      <c r="A514" s="53"/>
      <c r="B514" s="42"/>
      <c r="C514" s="50" t="s">
        <v>1277</v>
      </c>
      <c r="E514" s="9" t="s">
        <v>1281</v>
      </c>
    </row>
    <row r="515" spans="1:5">
      <c r="A515" s="53"/>
      <c r="B515" s="42"/>
    </row>
    <row r="516" spans="1:5">
      <c r="A516" s="53">
        <v>569</v>
      </c>
      <c r="B516" s="42" t="s">
        <v>1483</v>
      </c>
    </row>
    <row r="517" spans="1:5" ht="78" customHeight="1" outlineLevel="1">
      <c r="A517" s="53"/>
      <c r="B517" s="42"/>
      <c r="C517" s="50" t="s">
        <v>1282</v>
      </c>
      <c r="E517" s="9" t="s">
        <v>1283</v>
      </c>
    </row>
    <row r="518" spans="1:5">
      <c r="A518" s="53"/>
      <c r="B518" s="42"/>
    </row>
    <row r="519" spans="1:5">
      <c r="A519" s="53">
        <v>570</v>
      </c>
      <c r="B519" s="42" t="s">
        <v>354</v>
      </c>
    </row>
    <row r="520" spans="1:5" ht="46.5" outlineLevel="1">
      <c r="A520" s="53"/>
      <c r="B520" s="42"/>
      <c r="C520" s="50" t="s">
        <v>1016</v>
      </c>
      <c r="E520" s="9" t="s">
        <v>1017</v>
      </c>
    </row>
    <row r="521" spans="1:5">
      <c r="A521" s="53"/>
      <c r="B521" s="42"/>
    </row>
    <row r="522" spans="1:5">
      <c r="A522" s="53">
        <v>571</v>
      </c>
      <c r="B522" s="42" t="s">
        <v>1285</v>
      </c>
    </row>
    <row r="523" spans="1:5" ht="46.5" outlineLevel="1">
      <c r="A523" s="53"/>
      <c r="B523" s="42"/>
      <c r="C523" s="50" t="s">
        <v>1018</v>
      </c>
    </row>
    <row r="524" spans="1:5">
      <c r="A524" s="53"/>
      <c r="B524" s="42"/>
    </row>
    <row r="525" spans="1:5">
      <c r="A525" s="53">
        <v>572</v>
      </c>
      <c r="B525" s="42" t="s">
        <v>923</v>
      </c>
    </row>
    <row r="526" spans="1:5" ht="39" customHeight="1" outlineLevel="1">
      <c r="A526" s="53"/>
      <c r="B526" s="42"/>
      <c r="C526" s="50" t="s">
        <v>1026</v>
      </c>
      <c r="E526" s="9" t="s">
        <v>1027</v>
      </c>
    </row>
    <row r="527" spans="1:5">
      <c r="A527" s="53"/>
      <c r="B527" s="42"/>
    </row>
    <row r="528" spans="1:5">
      <c r="A528" s="53">
        <v>580</v>
      </c>
      <c r="B528" s="42" t="s">
        <v>356</v>
      </c>
    </row>
    <row r="529" spans="1:5" ht="46.5" outlineLevel="1">
      <c r="A529" s="53"/>
      <c r="B529" s="42"/>
      <c r="C529" s="50" t="s">
        <v>1007</v>
      </c>
      <c r="E529" s="9" t="s">
        <v>1284</v>
      </c>
    </row>
    <row r="530" spans="1:5">
      <c r="A530" s="53"/>
      <c r="B530" s="42"/>
    </row>
    <row r="531" spans="1:5">
      <c r="A531" s="53">
        <v>581</v>
      </c>
      <c r="B531" s="42" t="s">
        <v>357</v>
      </c>
    </row>
    <row r="532" spans="1:5" ht="46.5" outlineLevel="1">
      <c r="A532" s="53"/>
      <c r="B532" s="42"/>
      <c r="C532" s="9" t="s">
        <v>1008</v>
      </c>
      <c r="E532" s="9" t="s">
        <v>1286</v>
      </c>
    </row>
    <row r="533" spans="1:5">
      <c r="A533" s="53"/>
      <c r="B533" s="42"/>
    </row>
    <row r="534" spans="1:5">
      <c r="A534" s="53">
        <v>582</v>
      </c>
      <c r="B534" s="42" t="s">
        <v>350</v>
      </c>
    </row>
    <row r="535" spans="1:5" ht="62" outlineLevel="1">
      <c r="A535" s="53"/>
      <c r="B535" s="42"/>
      <c r="C535" s="50" t="s">
        <v>1287</v>
      </c>
      <c r="E535" s="9" t="s">
        <v>1288</v>
      </c>
    </row>
    <row r="536" spans="1:5">
      <c r="A536" s="53"/>
      <c r="B536" s="42"/>
    </row>
    <row r="537" spans="1:5">
      <c r="A537" s="53">
        <v>585</v>
      </c>
      <c r="B537" s="42" t="s">
        <v>358</v>
      </c>
    </row>
    <row r="538" spans="1:5" ht="62" outlineLevel="1">
      <c r="A538" s="53"/>
      <c r="B538" s="42"/>
      <c r="C538" s="50" t="s">
        <v>976</v>
      </c>
      <c r="E538" s="9" t="s">
        <v>1289</v>
      </c>
    </row>
    <row r="539" spans="1:5">
      <c r="A539" s="53"/>
      <c r="B539" s="42"/>
    </row>
    <row r="540" spans="1:5">
      <c r="A540" s="53">
        <v>586</v>
      </c>
      <c r="B540" s="42" t="s">
        <v>359</v>
      </c>
    </row>
    <row r="541" spans="1:5" ht="31" outlineLevel="1">
      <c r="A541" s="53"/>
      <c r="B541" s="42"/>
      <c r="C541" s="50" t="s">
        <v>1009</v>
      </c>
      <c r="E541" s="9" t="s">
        <v>1290</v>
      </c>
    </row>
    <row r="542" spans="1:5">
      <c r="A542" s="53"/>
      <c r="B542" s="42"/>
    </row>
    <row r="543" spans="1:5">
      <c r="A543" s="53">
        <v>587</v>
      </c>
      <c r="B543" s="42" t="s">
        <v>290</v>
      </c>
    </row>
    <row r="544" spans="1:5" ht="31" outlineLevel="1">
      <c r="A544" s="53"/>
      <c r="B544" s="42"/>
      <c r="C544" s="50" t="s">
        <v>1019</v>
      </c>
    </row>
    <row r="545" spans="1:3">
      <c r="A545" s="53"/>
      <c r="B545" s="42"/>
    </row>
    <row r="546" spans="1:3">
      <c r="A546" s="53">
        <v>588</v>
      </c>
      <c r="B546" s="42" t="s">
        <v>291</v>
      </c>
    </row>
    <row r="547" spans="1:3" ht="31" outlineLevel="1">
      <c r="A547" s="53"/>
      <c r="B547" s="42"/>
      <c r="C547" s="50" t="s">
        <v>1020</v>
      </c>
    </row>
    <row r="548" spans="1:3" ht="19.5" customHeight="1">
      <c r="A548" s="53"/>
      <c r="B548" s="42"/>
    </row>
    <row r="549" spans="1:3">
      <c r="A549" s="53"/>
      <c r="B549" s="42"/>
    </row>
    <row r="550" spans="1:3">
      <c r="A550" s="53">
        <v>589</v>
      </c>
      <c r="B550" s="42" t="s">
        <v>292</v>
      </c>
    </row>
    <row r="551" spans="1:3" ht="31" outlineLevel="1">
      <c r="A551" s="53"/>
      <c r="B551" s="42"/>
      <c r="C551" s="50" t="s">
        <v>1021</v>
      </c>
    </row>
    <row r="552" spans="1:3">
      <c r="A552" s="53"/>
      <c r="B552" s="42"/>
    </row>
    <row r="553" spans="1:3">
      <c r="A553" s="53">
        <v>590</v>
      </c>
      <c r="B553" s="42" t="s">
        <v>1077</v>
      </c>
    </row>
    <row r="554" spans="1:3" ht="31" outlineLevel="1">
      <c r="A554" s="53"/>
      <c r="B554" s="42"/>
      <c r="C554" s="50" t="s">
        <v>1022</v>
      </c>
    </row>
    <row r="555" spans="1:3">
      <c r="A555" s="53"/>
      <c r="B555" s="42"/>
    </row>
    <row r="556" spans="1:3">
      <c r="A556" s="53">
        <v>591</v>
      </c>
      <c r="B556" s="42" t="s">
        <v>294</v>
      </c>
    </row>
    <row r="557" spans="1:3" ht="31" outlineLevel="1">
      <c r="A557" s="53"/>
      <c r="B557" s="42"/>
      <c r="C557" s="50" t="s">
        <v>1023</v>
      </c>
    </row>
    <row r="558" spans="1:3">
      <c r="A558" s="53"/>
      <c r="B558" s="42"/>
    </row>
    <row r="559" spans="1:3">
      <c r="A559" s="53">
        <v>592</v>
      </c>
      <c r="B559" s="42" t="s">
        <v>295</v>
      </c>
    </row>
    <row r="560" spans="1:3" ht="31" outlineLevel="1">
      <c r="A560" s="53"/>
      <c r="B560" s="42"/>
      <c r="C560" s="50" t="s">
        <v>1024</v>
      </c>
    </row>
    <row r="561" spans="1:5" outlineLevel="1">
      <c r="A561" s="53"/>
      <c r="B561" s="42"/>
    </row>
    <row r="562" spans="1:5">
      <c r="A562" s="53">
        <v>593</v>
      </c>
      <c r="B562" s="42" t="s">
        <v>1468</v>
      </c>
    </row>
    <row r="563" spans="1:5" ht="31">
      <c r="A563" s="53"/>
      <c r="B563" s="42"/>
      <c r="C563" s="50" t="s">
        <v>1471</v>
      </c>
    </row>
    <row r="564" spans="1:5">
      <c r="A564" s="53"/>
      <c r="B564" s="42"/>
    </row>
    <row r="565" spans="1:5">
      <c r="A565" s="53">
        <v>594</v>
      </c>
      <c r="B565" s="42" t="s">
        <v>1469</v>
      </c>
    </row>
    <row r="566" spans="1:5" ht="31">
      <c r="A566" s="53"/>
      <c r="B566" s="42"/>
      <c r="C566" s="50" t="s">
        <v>1472</v>
      </c>
    </row>
    <row r="567" spans="1:5">
      <c r="A567" s="53"/>
      <c r="B567" s="42"/>
      <c r="C567" s="89"/>
    </row>
    <row r="568" spans="1:5">
      <c r="A568" s="53" t="s">
        <v>585</v>
      </c>
      <c r="B568" s="42"/>
      <c r="C568" s="89"/>
    </row>
    <row r="569" spans="1:5" ht="95" customHeight="1">
      <c r="A569" s="53"/>
      <c r="B569" s="42"/>
      <c r="C569" s="406" t="s">
        <v>1411</v>
      </c>
    </row>
    <row r="570" spans="1:5" ht="85" customHeight="1">
      <c r="A570" s="53"/>
      <c r="B570" s="42"/>
      <c r="C570" s="417" t="s">
        <v>1496</v>
      </c>
    </row>
    <row r="571" spans="1:5" ht="156" customHeight="1">
      <c r="A571" s="53"/>
      <c r="B571" s="42"/>
      <c r="C571" s="417" t="s">
        <v>1497</v>
      </c>
    </row>
    <row r="572" spans="1:5" ht="106.5" customHeight="1">
      <c r="A572" s="53"/>
      <c r="B572" s="42"/>
      <c r="C572" s="407" t="s">
        <v>1498</v>
      </c>
    </row>
    <row r="573" spans="1:5">
      <c r="A573" s="53"/>
      <c r="B573" s="42"/>
    </row>
    <row r="574" spans="1:5">
      <c r="A574" s="53">
        <v>601</v>
      </c>
      <c r="B574" s="42" t="s">
        <v>1213</v>
      </c>
    </row>
    <row r="575" spans="1:5">
      <c r="A575" s="53"/>
      <c r="B575" s="42"/>
    </row>
    <row r="576" spans="1:5">
      <c r="A576" s="53">
        <v>602</v>
      </c>
      <c r="B576" s="42" t="s">
        <v>1214</v>
      </c>
      <c r="E576" s="9" t="s">
        <v>1291</v>
      </c>
    </row>
    <row r="577" spans="1:3">
      <c r="A577" s="53"/>
      <c r="B577" s="42"/>
    </row>
    <row r="578" spans="1:3">
      <c r="A578" s="53">
        <v>603</v>
      </c>
      <c r="B578" s="42" t="s">
        <v>1215</v>
      </c>
    </row>
    <row r="579" spans="1:3">
      <c r="A579" s="53"/>
      <c r="B579" s="42"/>
    </row>
    <row r="580" spans="1:3">
      <c r="A580" s="53">
        <v>610</v>
      </c>
      <c r="B580" s="42" t="s">
        <v>471</v>
      </c>
    </row>
    <row r="581" spans="1:3" ht="42.75" customHeight="1" outlineLevel="1">
      <c r="A581" s="53"/>
      <c r="B581" s="42"/>
      <c r="C581" s="50" t="s">
        <v>634</v>
      </c>
    </row>
    <row r="582" spans="1:3">
      <c r="A582" s="53"/>
      <c r="B582" s="42"/>
    </row>
    <row r="583" spans="1:3">
      <c r="A583" s="53">
        <v>611</v>
      </c>
      <c r="B583" s="42" t="s">
        <v>472</v>
      </c>
    </row>
    <row r="584" spans="1:3" ht="31" outlineLevel="1">
      <c r="A584" s="53"/>
      <c r="B584" s="42"/>
      <c r="C584" s="50" t="s">
        <v>473</v>
      </c>
    </row>
    <row r="585" spans="1:3">
      <c r="A585" s="53"/>
      <c r="B585" s="42"/>
    </row>
    <row r="586" spans="1:3">
      <c r="A586" s="53">
        <v>621</v>
      </c>
      <c r="B586" s="42" t="s">
        <v>137</v>
      </c>
    </row>
    <row r="587" spans="1:3" ht="31" outlineLevel="1">
      <c r="A587" s="53"/>
      <c r="B587" s="42"/>
      <c r="C587" s="89" t="s">
        <v>977</v>
      </c>
    </row>
    <row r="588" spans="1:3" outlineLevel="1">
      <c r="A588" s="53"/>
      <c r="B588" s="42"/>
      <c r="C588" s="89"/>
    </row>
    <row r="589" spans="1:3" outlineLevel="1">
      <c r="A589" s="53"/>
      <c r="B589" s="42"/>
      <c r="C589" s="403" t="s">
        <v>1173</v>
      </c>
    </row>
    <row r="590" spans="1:3">
      <c r="A590" s="53"/>
      <c r="B590" s="42"/>
      <c r="C590" s="89"/>
    </row>
    <row r="591" spans="1:3">
      <c r="A591" s="53">
        <v>625</v>
      </c>
      <c r="B591" s="42" t="s">
        <v>138</v>
      </c>
    </row>
    <row r="592" spans="1:3" ht="31" outlineLevel="1">
      <c r="A592" s="53"/>
      <c r="B592" s="42"/>
      <c r="C592" s="50" t="s">
        <v>1216</v>
      </c>
    </row>
    <row r="593" spans="1:5">
      <c r="A593" s="53"/>
      <c r="B593" s="42"/>
    </row>
    <row r="594" spans="1:5">
      <c r="A594" s="53">
        <v>630</v>
      </c>
      <c r="B594" s="42" t="s">
        <v>139</v>
      </c>
    </row>
    <row r="595" spans="1:5">
      <c r="A595" s="53"/>
      <c r="B595" s="42"/>
    </row>
    <row r="596" spans="1:5">
      <c r="A596" s="53" t="s">
        <v>1217</v>
      </c>
      <c r="B596" s="42"/>
    </row>
    <row r="597" spans="1:5">
      <c r="A597" s="53"/>
      <c r="B597" s="42"/>
    </row>
    <row r="598" spans="1:5">
      <c r="A598" s="53">
        <v>651</v>
      </c>
      <c r="B598" s="42" t="s">
        <v>140</v>
      </c>
    </row>
    <row r="599" spans="1:5">
      <c r="A599" s="53"/>
      <c r="B599" s="42"/>
    </row>
    <row r="600" spans="1:5">
      <c r="A600" s="53">
        <v>652</v>
      </c>
      <c r="B600" s="42" t="s">
        <v>141</v>
      </c>
    </row>
    <row r="601" spans="1:5" ht="46.5" outlineLevel="1">
      <c r="A601" s="53"/>
      <c r="B601" s="42"/>
      <c r="C601" s="50" t="s">
        <v>978</v>
      </c>
      <c r="E601" s="9" t="s">
        <v>1292</v>
      </c>
    </row>
    <row r="602" spans="1:5" outlineLevel="1">
      <c r="A602" s="53"/>
      <c r="B602" s="42"/>
    </row>
    <row r="603" spans="1:5" ht="31" outlineLevel="1">
      <c r="A603" s="53"/>
      <c r="B603" s="42"/>
      <c r="C603" s="400" t="s">
        <v>1293</v>
      </c>
    </row>
    <row r="604" spans="1:5" ht="59.5" customHeight="1" outlineLevel="1">
      <c r="A604" s="53"/>
      <c r="B604" s="42"/>
      <c r="C604" s="401" t="s">
        <v>1473</v>
      </c>
    </row>
    <row r="605" spans="1:5">
      <c r="A605" s="53"/>
      <c r="B605" s="42"/>
    </row>
    <row r="606" spans="1:5">
      <c r="A606" s="53">
        <v>653</v>
      </c>
      <c r="B606" s="42" t="s">
        <v>142</v>
      </c>
      <c r="E606" s="9" t="s">
        <v>1294</v>
      </c>
    </row>
    <row r="607" spans="1:5">
      <c r="A607" s="53"/>
      <c r="B607" s="42"/>
    </row>
    <row r="608" spans="1:5">
      <c r="A608" s="53">
        <v>654</v>
      </c>
      <c r="B608" s="42" t="s">
        <v>825</v>
      </c>
    </row>
    <row r="609" spans="1:5" ht="86" customHeight="1" outlineLevel="1">
      <c r="A609" s="53"/>
      <c r="C609" s="9" t="s">
        <v>1712</v>
      </c>
      <c r="E609" s="9" t="s">
        <v>979</v>
      </c>
    </row>
    <row r="610" spans="1:5">
      <c r="A610" s="53"/>
    </row>
    <row r="611" spans="1:5" ht="22.5" customHeight="1">
      <c r="A611" s="53">
        <v>655</v>
      </c>
      <c r="B611" s="42" t="s">
        <v>143</v>
      </c>
    </row>
    <row r="612" spans="1:5" ht="31" outlineLevel="1">
      <c r="A612" s="53"/>
      <c r="B612" s="42"/>
      <c r="C612" s="89" t="s">
        <v>1174</v>
      </c>
    </row>
    <row r="613" spans="1:5" outlineLevel="1">
      <c r="A613" s="53"/>
      <c r="B613" s="42"/>
      <c r="C613" s="89"/>
    </row>
    <row r="614" spans="1:5" outlineLevel="1">
      <c r="A614" s="53">
        <v>656</v>
      </c>
      <c r="B614" s="42" t="s">
        <v>1633</v>
      </c>
      <c r="C614" s="89"/>
    </row>
    <row r="615" spans="1:5" outlineLevel="1">
      <c r="A615" s="53"/>
      <c r="B615" s="42"/>
      <c r="C615" s="89" t="s">
        <v>1639</v>
      </c>
    </row>
    <row r="616" spans="1:5">
      <c r="A616" s="53"/>
      <c r="B616" s="42"/>
      <c r="C616" s="89"/>
    </row>
    <row r="617" spans="1:5" ht="129" customHeight="1">
      <c r="A617" s="53"/>
      <c r="B617" s="418" t="s">
        <v>1499</v>
      </c>
      <c r="C617" s="42"/>
    </row>
    <row r="618" spans="1:5" ht="15.75" customHeight="1">
      <c r="A618" s="53"/>
      <c r="B618" s="89"/>
      <c r="C618" s="42"/>
    </row>
    <row r="619" spans="1:5" ht="190.5" customHeight="1">
      <c r="A619" s="53"/>
      <c r="B619" s="419" t="s">
        <v>1500</v>
      </c>
      <c r="C619" s="42"/>
    </row>
    <row r="620" spans="1:5">
      <c r="A620" s="53"/>
      <c r="B620" s="42"/>
      <c r="C620" s="89"/>
    </row>
    <row r="621" spans="1:5">
      <c r="A621" s="53">
        <v>661</v>
      </c>
      <c r="B621" s="42" t="s">
        <v>1218</v>
      </c>
    </row>
    <row r="622" spans="1:5" ht="31" outlineLevel="1">
      <c r="A622" s="53"/>
      <c r="B622" s="42"/>
      <c r="C622" s="89" t="s">
        <v>570</v>
      </c>
      <c r="E622" s="9" t="s">
        <v>1295</v>
      </c>
    </row>
    <row r="623" spans="1:5" outlineLevel="1">
      <c r="A623" s="53"/>
      <c r="B623" s="42"/>
    </row>
    <row r="624" spans="1:5">
      <c r="A624" s="53"/>
      <c r="B624" s="42"/>
      <c r="C624" s="9"/>
    </row>
    <row r="625" spans="1:5">
      <c r="A625" s="53"/>
      <c r="B625" s="42"/>
      <c r="C625" s="9"/>
    </row>
    <row r="626" spans="1:5">
      <c r="A626" s="53">
        <v>662</v>
      </c>
      <c r="B626" s="42" t="s">
        <v>145</v>
      </c>
    </row>
    <row r="627" spans="1:5" ht="46.5" outlineLevel="1">
      <c r="A627" s="53"/>
      <c r="B627" s="42"/>
      <c r="C627" s="50" t="s">
        <v>980</v>
      </c>
      <c r="E627" s="9" t="s">
        <v>1296</v>
      </c>
    </row>
    <row r="628" spans="1:5">
      <c r="A628" s="53"/>
      <c r="B628" s="42"/>
    </row>
    <row r="629" spans="1:5">
      <c r="A629" s="53">
        <v>671</v>
      </c>
      <c r="B629" s="42" t="s">
        <v>1219</v>
      </c>
    </row>
    <row r="630" spans="1:5" ht="62" outlineLevel="1">
      <c r="A630" s="53"/>
      <c r="B630" s="42"/>
      <c r="C630" s="50" t="s">
        <v>1297</v>
      </c>
      <c r="E630" s="104" t="s">
        <v>981</v>
      </c>
    </row>
    <row r="631" spans="1:5" ht="16.5" customHeight="1" outlineLevel="1">
      <c r="A631" s="53"/>
      <c r="B631" s="42"/>
      <c r="C631" s="50" t="s">
        <v>982</v>
      </c>
    </row>
    <row r="632" spans="1:5" ht="15.75" customHeight="1">
      <c r="A632" s="53"/>
      <c r="B632" s="42"/>
    </row>
    <row r="633" spans="1:5">
      <c r="A633" s="53">
        <v>673</v>
      </c>
      <c r="B633" s="42" t="s">
        <v>823</v>
      </c>
    </row>
    <row r="634" spans="1:5">
      <c r="A634" s="53"/>
      <c r="B634" s="42"/>
    </row>
    <row r="635" spans="1:5">
      <c r="A635" s="53">
        <v>681</v>
      </c>
      <c r="B635" s="42" t="s">
        <v>824</v>
      </c>
    </row>
    <row r="636" spans="1:5">
      <c r="A636" s="53"/>
      <c r="B636" s="42"/>
      <c r="C636" s="50" t="s">
        <v>474</v>
      </c>
    </row>
    <row r="637" spans="1:5">
      <c r="A637" s="53"/>
      <c r="B637" s="42"/>
    </row>
    <row r="638" spans="1:5">
      <c r="A638" s="53">
        <v>682</v>
      </c>
      <c r="B638" s="42" t="s">
        <v>224</v>
      </c>
    </row>
    <row r="639" spans="1:5" ht="31" outlineLevel="1">
      <c r="A639" s="53"/>
      <c r="B639" s="42"/>
      <c r="C639" s="9" t="s">
        <v>983</v>
      </c>
      <c r="E639" s="9" t="s">
        <v>984</v>
      </c>
    </row>
    <row r="640" spans="1:5">
      <c r="A640" s="53"/>
      <c r="B640" s="42"/>
      <c r="C640" s="408"/>
    </row>
    <row r="641" spans="1:5">
      <c r="A641" s="53" t="s">
        <v>196</v>
      </c>
      <c r="B641" s="42"/>
    </row>
    <row r="642" spans="1:5">
      <c r="A642" s="53"/>
      <c r="B642" s="42"/>
    </row>
    <row r="643" spans="1:5">
      <c r="A643" s="53">
        <v>701</v>
      </c>
      <c r="B643" s="42" t="s">
        <v>1220</v>
      </c>
    </row>
    <row r="644" spans="1:5" ht="46.5" outlineLevel="1">
      <c r="A644" s="53"/>
      <c r="B644" s="42"/>
      <c r="C644" s="89" t="s">
        <v>985</v>
      </c>
    </row>
    <row r="645" spans="1:5">
      <c r="A645" s="53"/>
      <c r="B645" s="42"/>
      <c r="C645" s="89"/>
    </row>
    <row r="646" spans="1:5">
      <c r="A646" s="53">
        <v>702</v>
      </c>
      <c r="B646" s="42" t="s">
        <v>1221</v>
      </c>
    </row>
    <row r="647" spans="1:5" ht="64.5" customHeight="1" outlineLevel="1">
      <c r="A647" s="53"/>
      <c r="B647" s="42"/>
      <c r="C647" s="89" t="s">
        <v>1175</v>
      </c>
    </row>
    <row r="648" spans="1:5">
      <c r="A648" s="53"/>
      <c r="B648" s="42"/>
      <c r="C648" s="89"/>
    </row>
    <row r="649" spans="1:5">
      <c r="A649" s="53">
        <v>705</v>
      </c>
      <c r="B649" s="42" t="s">
        <v>679</v>
      </c>
    </row>
    <row r="650" spans="1:5" ht="31" outlineLevel="1">
      <c r="A650" s="53"/>
      <c r="B650" s="42"/>
      <c r="C650" s="50" t="s">
        <v>986</v>
      </c>
      <c r="E650" s="9" t="s">
        <v>1298</v>
      </c>
    </row>
    <row r="651" spans="1:5">
      <c r="A651" s="53"/>
      <c r="B651" s="42"/>
    </row>
    <row r="652" spans="1:5">
      <c r="A652" s="53">
        <v>706</v>
      </c>
      <c r="B652" s="42" t="s">
        <v>475</v>
      </c>
    </row>
    <row r="653" spans="1:5" outlineLevel="1">
      <c r="A653" s="53"/>
      <c r="B653" s="42"/>
      <c r="C653" s="50" t="s">
        <v>1299</v>
      </c>
    </row>
    <row r="654" spans="1:5" outlineLevel="1">
      <c r="A654" s="53"/>
      <c r="B654" s="42"/>
    </row>
    <row r="655" spans="1:5" outlineLevel="1">
      <c r="A655" s="53">
        <v>707</v>
      </c>
      <c r="B655" s="42" t="s">
        <v>1629</v>
      </c>
    </row>
    <row r="656" spans="1:5" outlineLevel="1">
      <c r="A656" s="53"/>
      <c r="B656" s="42"/>
      <c r="C656" s="50" t="s">
        <v>1637</v>
      </c>
    </row>
    <row r="657" spans="1:3" outlineLevel="1">
      <c r="A657" s="53"/>
      <c r="B657" s="42"/>
    </row>
    <row r="658" spans="1:3">
      <c r="A658" s="53">
        <v>710</v>
      </c>
      <c r="B658" s="42" t="s">
        <v>1300</v>
      </c>
    </row>
    <row r="659" spans="1:3" ht="31" outlineLevel="1">
      <c r="A659" s="53"/>
      <c r="B659" s="42"/>
      <c r="C659" s="89" t="s">
        <v>1301</v>
      </c>
    </row>
    <row r="660" spans="1:3" ht="31" outlineLevel="1">
      <c r="A660" s="53"/>
      <c r="B660" s="42"/>
      <c r="C660" s="50" t="s">
        <v>987</v>
      </c>
    </row>
    <row r="661" spans="1:3">
      <c r="A661" s="53"/>
      <c r="B661" s="42"/>
    </row>
    <row r="662" spans="1:3" s="277" customFormat="1" outlineLevel="1">
      <c r="A662" s="409">
        <v>711</v>
      </c>
      <c r="B662" s="410" t="s">
        <v>1515</v>
      </c>
      <c r="C662" s="297"/>
    </row>
    <row r="663" spans="1:3" s="277" customFormat="1" outlineLevel="1">
      <c r="A663" s="409"/>
      <c r="B663" s="410"/>
      <c r="C663" s="297"/>
    </row>
    <row r="664" spans="1:3" s="277" customFormat="1" outlineLevel="1">
      <c r="A664" s="409">
        <v>712</v>
      </c>
      <c r="B664" s="410" t="s">
        <v>1516</v>
      </c>
      <c r="C664" s="297"/>
    </row>
    <row r="665" spans="1:3" s="277" customFormat="1" outlineLevel="1">
      <c r="A665" s="409"/>
      <c r="B665" s="410"/>
      <c r="C665" s="411"/>
    </row>
    <row r="666" spans="1:3" s="277" customFormat="1" outlineLevel="1">
      <c r="A666" s="409">
        <v>713</v>
      </c>
      <c r="B666" s="410" t="s">
        <v>1517</v>
      </c>
      <c r="C666" s="297"/>
    </row>
    <row r="667" spans="1:3" s="277" customFormat="1">
      <c r="A667" s="409"/>
      <c r="B667" s="410"/>
      <c r="C667" s="411"/>
    </row>
    <row r="668" spans="1:3" s="277" customFormat="1">
      <c r="A668" s="409">
        <v>714</v>
      </c>
      <c r="B668" s="410" t="s">
        <v>1518</v>
      </c>
      <c r="C668" s="297"/>
    </row>
    <row r="669" spans="1:3">
      <c r="A669" s="53"/>
      <c r="B669" s="42"/>
    </row>
    <row r="670" spans="1:3">
      <c r="A670" s="53">
        <v>715</v>
      </c>
      <c r="B670" s="42" t="s">
        <v>680</v>
      </c>
    </row>
    <row r="671" spans="1:3">
      <c r="A671" s="53"/>
      <c r="B671" s="42"/>
    </row>
    <row r="672" spans="1:3">
      <c r="A672" s="53">
        <v>716</v>
      </c>
      <c r="B672" s="42" t="s">
        <v>1529</v>
      </c>
    </row>
    <row r="673" spans="1:5">
      <c r="A673" s="53"/>
      <c r="B673" s="42"/>
    </row>
    <row r="674" spans="1:5">
      <c r="A674" s="53">
        <v>717</v>
      </c>
      <c r="B674" s="42" t="s">
        <v>1530</v>
      </c>
    </row>
    <row r="675" spans="1:5">
      <c r="A675" s="53"/>
      <c r="B675" s="42"/>
    </row>
    <row r="676" spans="1:5">
      <c r="A676" s="53">
        <v>720</v>
      </c>
      <c r="B676" s="42" t="s">
        <v>310</v>
      </c>
    </row>
    <row r="677" spans="1:5">
      <c r="A677" s="53"/>
      <c r="B677" s="42"/>
    </row>
    <row r="678" spans="1:5">
      <c r="A678" s="53">
        <v>722</v>
      </c>
      <c r="B678" s="42" t="s">
        <v>1222</v>
      </c>
    </row>
    <row r="679" spans="1:5" ht="31" outlineLevel="1">
      <c r="A679" s="53"/>
      <c r="B679" s="42"/>
      <c r="C679" s="50" t="s">
        <v>988</v>
      </c>
    </row>
    <row r="680" spans="1:5">
      <c r="A680" s="53"/>
      <c r="B680" s="42"/>
    </row>
    <row r="681" spans="1:5">
      <c r="A681" s="53">
        <v>725</v>
      </c>
      <c r="B681" s="42" t="s">
        <v>681</v>
      </c>
      <c r="E681" s="9" t="s">
        <v>1302</v>
      </c>
    </row>
    <row r="682" spans="1:5">
      <c r="A682" s="53"/>
      <c r="B682" s="42"/>
    </row>
    <row r="683" spans="1:5">
      <c r="A683" s="53">
        <v>731</v>
      </c>
      <c r="B683" s="10" t="s">
        <v>221</v>
      </c>
    </row>
    <row r="684" spans="1:5">
      <c r="A684" s="53">
        <v>732</v>
      </c>
      <c r="B684" s="10" t="s">
        <v>221</v>
      </c>
    </row>
    <row r="685" spans="1:5">
      <c r="A685" s="53">
        <v>733</v>
      </c>
      <c r="B685" s="10" t="s">
        <v>221</v>
      </c>
    </row>
    <row r="686" spans="1:5">
      <c r="A686" s="53">
        <v>734</v>
      </c>
      <c r="B686" s="10" t="s">
        <v>221</v>
      </c>
    </row>
    <row r="687" spans="1:5">
      <c r="A687" s="53">
        <v>735</v>
      </c>
      <c r="B687" s="10" t="s">
        <v>221</v>
      </c>
    </row>
    <row r="688" spans="1:5">
      <c r="A688" s="53">
        <v>736</v>
      </c>
      <c r="B688" s="10" t="s">
        <v>221</v>
      </c>
    </row>
    <row r="689" spans="1:3">
      <c r="A689" s="53">
        <v>737</v>
      </c>
      <c r="B689" s="10" t="s">
        <v>221</v>
      </c>
    </row>
    <row r="690" spans="1:3">
      <c r="A690" s="53">
        <v>738</v>
      </c>
      <c r="B690" s="10" t="s">
        <v>221</v>
      </c>
    </row>
    <row r="691" spans="1:3">
      <c r="A691" s="53">
        <v>739</v>
      </c>
      <c r="B691" s="10" t="s">
        <v>221</v>
      </c>
    </row>
    <row r="692" spans="1:3">
      <c r="A692" s="53"/>
      <c r="B692" s="10"/>
    </row>
    <row r="693" spans="1:3">
      <c r="A693" s="53" t="s">
        <v>371</v>
      </c>
      <c r="B693" s="42"/>
    </row>
    <row r="694" spans="1:3">
      <c r="A694" s="53"/>
      <c r="B694" s="10"/>
    </row>
    <row r="695" spans="1:3">
      <c r="A695" s="53">
        <v>751</v>
      </c>
      <c r="B695" s="396" t="s">
        <v>221</v>
      </c>
    </row>
    <row r="696" spans="1:3">
      <c r="A696" s="53"/>
      <c r="B696" s="396"/>
    </row>
    <row r="697" spans="1:3">
      <c r="A697" s="53">
        <v>752</v>
      </c>
      <c r="B697" s="55" t="s">
        <v>1305</v>
      </c>
    </row>
    <row r="698" spans="1:3" ht="37" customHeight="1">
      <c r="A698" s="53"/>
      <c r="B698" s="25"/>
      <c r="C698" s="420" t="s">
        <v>1176</v>
      </c>
    </row>
    <row r="699" spans="1:3">
      <c r="A699" s="53"/>
      <c r="B699" s="25"/>
    </row>
    <row r="700" spans="1:3">
      <c r="A700" s="53">
        <v>753</v>
      </c>
      <c r="B700" s="396" t="s">
        <v>221</v>
      </c>
    </row>
    <row r="701" spans="1:3">
      <c r="A701" s="53"/>
      <c r="B701" s="396"/>
    </row>
    <row r="702" spans="1:3">
      <c r="A702" s="53">
        <v>754</v>
      </c>
      <c r="B702" s="55" t="s">
        <v>1306</v>
      </c>
    </row>
    <row r="703" spans="1:3" ht="38" customHeight="1">
      <c r="A703" s="53"/>
      <c r="B703" s="55"/>
      <c r="C703" s="420" t="s">
        <v>1176</v>
      </c>
    </row>
    <row r="704" spans="1:3">
      <c r="A704" s="53"/>
      <c r="B704" s="55"/>
    </row>
    <row r="705" spans="1:5">
      <c r="A705" s="53">
        <v>755</v>
      </c>
      <c r="B705" s="396" t="s">
        <v>221</v>
      </c>
    </row>
    <row r="706" spans="1:5">
      <c r="A706" s="53">
        <v>756</v>
      </c>
      <c r="B706" s="396" t="s">
        <v>221</v>
      </c>
    </row>
    <row r="707" spans="1:5">
      <c r="A707" s="53"/>
      <c r="B707" s="396"/>
    </row>
    <row r="708" spans="1:5">
      <c r="A708" s="53">
        <v>757</v>
      </c>
      <c r="B708" s="42" t="s">
        <v>682</v>
      </c>
    </row>
    <row r="709" spans="1:5" outlineLevel="1">
      <c r="A709" s="53"/>
      <c r="B709" s="42"/>
      <c r="C709" s="50" t="s">
        <v>989</v>
      </c>
    </row>
    <row r="710" spans="1:5">
      <c r="A710" s="53"/>
      <c r="B710" s="42"/>
    </row>
    <row r="711" spans="1:5">
      <c r="A711" s="53">
        <v>758</v>
      </c>
      <c r="B711" s="396" t="s">
        <v>221</v>
      </c>
    </row>
    <row r="712" spans="1:5">
      <c r="A712" s="53">
        <v>759</v>
      </c>
      <c r="B712" s="10" t="s">
        <v>221</v>
      </c>
    </row>
    <row r="713" spans="1:5">
      <c r="A713" s="53"/>
      <c r="B713" s="10"/>
    </row>
    <row r="714" spans="1:5">
      <c r="A714" s="53">
        <v>760</v>
      </c>
      <c r="B714" s="42" t="s">
        <v>683</v>
      </c>
    </row>
    <row r="715" spans="1:5">
      <c r="A715" s="53"/>
      <c r="B715" s="42"/>
    </row>
    <row r="716" spans="1:5">
      <c r="A716" s="53">
        <v>761</v>
      </c>
      <c r="B716" s="42" t="s">
        <v>309</v>
      </c>
      <c r="E716" s="9" t="s">
        <v>1609</v>
      </c>
    </row>
    <row r="717" spans="1:5">
      <c r="A717" s="53"/>
      <c r="B717" s="42"/>
    </row>
    <row r="718" spans="1:5">
      <c r="A718" s="53"/>
      <c r="B718" s="42"/>
    </row>
    <row r="719" spans="1:5">
      <c r="A719" s="53">
        <v>762</v>
      </c>
      <c r="B719" s="42" t="s">
        <v>1078</v>
      </c>
    </row>
    <row r="720" spans="1:5">
      <c r="A720" s="53"/>
      <c r="B720" s="42"/>
    </row>
    <row r="721" spans="1:156">
      <c r="A721" s="53">
        <v>763</v>
      </c>
      <c r="B721" s="42" t="s">
        <v>924</v>
      </c>
    </row>
    <row r="722" spans="1:156" ht="31" outlineLevel="1">
      <c r="A722" s="53"/>
      <c r="B722" s="42"/>
      <c r="C722" s="50" t="s">
        <v>1307</v>
      </c>
    </row>
    <row r="723" spans="1:156">
      <c r="A723" s="53"/>
      <c r="B723" s="42"/>
    </row>
    <row r="724" spans="1:156">
      <c r="A724" s="53">
        <v>764</v>
      </c>
      <c r="B724" s="42" t="s">
        <v>922</v>
      </c>
    </row>
    <row r="725" spans="1:156">
      <c r="A725" s="53"/>
      <c r="B725" s="10"/>
      <c r="C725" s="402"/>
    </row>
    <row r="726" spans="1:156" s="297" customFormat="1">
      <c r="A726" s="409">
        <v>765</v>
      </c>
      <c r="B726" s="410" t="s">
        <v>1519</v>
      </c>
      <c r="D726" s="277"/>
      <c r="E726" s="277"/>
      <c r="F726" s="277"/>
      <c r="G726" s="277"/>
      <c r="H726" s="277"/>
      <c r="I726" s="277"/>
      <c r="J726" s="277"/>
      <c r="K726" s="277"/>
      <c r="L726" s="277"/>
      <c r="M726" s="277"/>
      <c r="N726" s="277"/>
      <c r="O726" s="277"/>
      <c r="P726" s="277"/>
      <c r="Q726" s="277"/>
      <c r="R726" s="277"/>
      <c r="S726" s="277"/>
      <c r="T726" s="277"/>
      <c r="U726" s="277"/>
      <c r="V726" s="277"/>
      <c r="W726" s="277"/>
      <c r="X726" s="277"/>
      <c r="Y726" s="277"/>
      <c r="Z726" s="277"/>
      <c r="AA726" s="277"/>
      <c r="AB726" s="277"/>
      <c r="AC726" s="277"/>
      <c r="AD726" s="277"/>
      <c r="AE726" s="277"/>
      <c r="AF726" s="277"/>
      <c r="AG726" s="277"/>
      <c r="AH726" s="277"/>
      <c r="AI726" s="277"/>
      <c r="AJ726" s="277"/>
      <c r="AK726" s="277"/>
      <c r="AL726" s="277"/>
      <c r="AM726" s="277"/>
      <c r="AN726" s="277"/>
      <c r="AO726" s="277"/>
      <c r="AP726" s="277"/>
      <c r="AQ726" s="277"/>
      <c r="AR726" s="277"/>
      <c r="AS726" s="277"/>
      <c r="AT726" s="277"/>
      <c r="AU726" s="277"/>
      <c r="AV726" s="277"/>
      <c r="AW726" s="277"/>
      <c r="AX726" s="277"/>
      <c r="AY726" s="277"/>
      <c r="AZ726" s="277"/>
      <c r="BA726" s="277"/>
      <c r="BB726" s="277"/>
      <c r="BC726" s="277"/>
      <c r="BD726" s="277"/>
      <c r="BE726" s="277"/>
      <c r="BF726" s="277"/>
      <c r="BG726" s="277"/>
      <c r="BH726" s="277"/>
      <c r="BI726" s="277"/>
      <c r="BJ726" s="277"/>
      <c r="BK726" s="277"/>
      <c r="BL726" s="277"/>
      <c r="BM726" s="277"/>
      <c r="BN726" s="277"/>
      <c r="BO726" s="277"/>
      <c r="BP726" s="277"/>
      <c r="BQ726" s="277"/>
      <c r="BR726" s="277"/>
      <c r="BS726" s="277"/>
      <c r="BT726" s="277"/>
      <c r="BU726" s="277"/>
      <c r="BV726" s="277"/>
      <c r="BW726" s="277"/>
      <c r="BX726" s="277"/>
      <c r="BY726" s="277"/>
      <c r="BZ726" s="277"/>
      <c r="CA726" s="277"/>
      <c r="CB726" s="277"/>
      <c r="CC726" s="277"/>
      <c r="CD726" s="277"/>
      <c r="CE726" s="277"/>
      <c r="CF726" s="277"/>
      <c r="CG726" s="277"/>
      <c r="CH726" s="277"/>
      <c r="CI726" s="277"/>
      <c r="CJ726" s="277"/>
      <c r="CK726" s="277"/>
      <c r="CL726" s="277"/>
      <c r="CM726" s="277"/>
      <c r="CN726" s="277"/>
      <c r="CO726" s="277"/>
      <c r="CP726" s="277"/>
      <c r="CQ726" s="277"/>
      <c r="CR726" s="277"/>
      <c r="CS726" s="277"/>
      <c r="CT726" s="277"/>
      <c r="CU726" s="277"/>
      <c r="CV726" s="277"/>
      <c r="CW726" s="277"/>
      <c r="CX726" s="277"/>
      <c r="CY726" s="277"/>
      <c r="CZ726" s="277"/>
      <c r="DA726" s="277"/>
      <c r="DB726" s="277"/>
      <c r="DC726" s="277"/>
      <c r="DD726" s="277"/>
      <c r="DE726" s="277"/>
      <c r="DF726" s="277"/>
      <c r="DG726" s="277"/>
      <c r="DH726" s="277"/>
      <c r="DI726" s="277"/>
      <c r="DJ726" s="277"/>
      <c r="DK726" s="277"/>
      <c r="DL726" s="277"/>
      <c r="DM726" s="277"/>
      <c r="DN726" s="277"/>
      <c r="DO726" s="277"/>
      <c r="DP726" s="277"/>
      <c r="DQ726" s="277"/>
      <c r="DR726" s="277"/>
      <c r="DS726" s="277"/>
      <c r="DT726" s="277"/>
      <c r="DU726" s="277"/>
      <c r="DV726" s="277"/>
      <c r="DW726" s="277"/>
      <c r="DX726" s="277"/>
      <c r="DY726" s="277"/>
      <c r="DZ726" s="277"/>
      <c r="EA726" s="277"/>
      <c r="EB726" s="277"/>
      <c r="EC726" s="277"/>
      <c r="ED726" s="277"/>
      <c r="EE726" s="277"/>
      <c r="EF726" s="277"/>
      <c r="EG726" s="277"/>
      <c r="EH726" s="277"/>
      <c r="EI726" s="277"/>
      <c r="EJ726" s="277"/>
      <c r="EK726" s="277"/>
      <c r="EL726" s="277"/>
      <c r="EM726" s="277"/>
      <c r="EN726" s="277"/>
      <c r="EO726" s="277"/>
      <c r="EP726" s="277"/>
      <c r="EQ726" s="277"/>
      <c r="ER726" s="277"/>
      <c r="ES726" s="277"/>
      <c r="ET726" s="277"/>
      <c r="EU726" s="277"/>
      <c r="EV726" s="277"/>
      <c r="EW726" s="277"/>
      <c r="EX726" s="277"/>
      <c r="EY726" s="277"/>
      <c r="EZ726" s="277"/>
    </row>
    <row r="727" spans="1:156" s="297" customFormat="1" ht="31">
      <c r="A727" s="409"/>
      <c r="B727" s="410"/>
      <c r="C727" s="297" t="s">
        <v>1520</v>
      </c>
      <c r="D727" s="277"/>
      <c r="E727" s="277"/>
      <c r="F727" s="277"/>
      <c r="G727" s="277"/>
      <c r="H727" s="277"/>
      <c r="I727" s="277"/>
      <c r="J727" s="277"/>
      <c r="K727" s="277"/>
      <c r="L727" s="277"/>
      <c r="M727" s="277"/>
      <c r="N727" s="277"/>
      <c r="O727" s="277"/>
      <c r="P727" s="277"/>
      <c r="Q727" s="277"/>
      <c r="R727" s="277"/>
      <c r="S727" s="277"/>
      <c r="T727" s="277"/>
      <c r="U727" s="277"/>
      <c r="V727" s="277"/>
      <c r="W727" s="277"/>
      <c r="X727" s="277"/>
      <c r="Y727" s="277"/>
      <c r="Z727" s="277"/>
      <c r="AA727" s="277"/>
      <c r="AB727" s="277"/>
      <c r="AC727" s="277"/>
      <c r="AD727" s="277"/>
      <c r="AE727" s="277"/>
      <c r="AF727" s="277"/>
      <c r="AG727" s="277"/>
      <c r="AH727" s="277"/>
      <c r="AI727" s="277"/>
      <c r="AJ727" s="277"/>
      <c r="AK727" s="277"/>
      <c r="AL727" s="277"/>
      <c r="AM727" s="277"/>
      <c r="AN727" s="277"/>
      <c r="AO727" s="277"/>
      <c r="AP727" s="277"/>
      <c r="AQ727" s="277"/>
      <c r="AR727" s="277"/>
      <c r="AS727" s="277"/>
      <c r="AT727" s="277"/>
      <c r="AU727" s="277"/>
      <c r="AV727" s="277"/>
      <c r="AW727" s="277"/>
      <c r="AX727" s="277"/>
      <c r="AY727" s="277"/>
      <c r="AZ727" s="277"/>
      <c r="BA727" s="277"/>
      <c r="BB727" s="277"/>
      <c r="BC727" s="277"/>
      <c r="BD727" s="277"/>
      <c r="BE727" s="277"/>
      <c r="BF727" s="277"/>
      <c r="BG727" s="277"/>
      <c r="BH727" s="277"/>
      <c r="BI727" s="277"/>
      <c r="BJ727" s="277"/>
      <c r="BK727" s="277"/>
      <c r="BL727" s="277"/>
      <c r="BM727" s="277"/>
      <c r="BN727" s="277"/>
      <c r="BO727" s="277"/>
      <c r="BP727" s="277"/>
      <c r="BQ727" s="277"/>
      <c r="BR727" s="277"/>
      <c r="BS727" s="277"/>
      <c r="BT727" s="277"/>
      <c r="BU727" s="277"/>
      <c r="BV727" s="277"/>
      <c r="BW727" s="277"/>
      <c r="BX727" s="277"/>
      <c r="BY727" s="277"/>
      <c r="BZ727" s="277"/>
      <c r="CA727" s="277"/>
      <c r="CB727" s="277"/>
      <c r="CC727" s="277"/>
      <c r="CD727" s="277"/>
      <c r="CE727" s="277"/>
      <c r="CF727" s="277"/>
      <c r="CG727" s="277"/>
      <c r="CH727" s="277"/>
      <c r="CI727" s="277"/>
      <c r="CJ727" s="277"/>
      <c r="CK727" s="277"/>
      <c r="CL727" s="277"/>
      <c r="CM727" s="277"/>
      <c r="CN727" s="277"/>
      <c r="CO727" s="277"/>
      <c r="CP727" s="277"/>
      <c r="CQ727" s="277"/>
      <c r="CR727" s="277"/>
      <c r="CS727" s="277"/>
      <c r="CT727" s="277"/>
      <c r="CU727" s="277"/>
      <c r="CV727" s="277"/>
      <c r="CW727" s="277"/>
      <c r="CX727" s="277"/>
      <c r="CY727" s="277"/>
      <c r="CZ727" s="277"/>
      <c r="DA727" s="277"/>
      <c r="DB727" s="277"/>
      <c r="DC727" s="277"/>
      <c r="DD727" s="277"/>
      <c r="DE727" s="277"/>
      <c r="DF727" s="277"/>
      <c r="DG727" s="277"/>
      <c r="DH727" s="277"/>
      <c r="DI727" s="277"/>
      <c r="DJ727" s="277"/>
      <c r="DK727" s="277"/>
      <c r="DL727" s="277"/>
      <c r="DM727" s="277"/>
      <c r="DN727" s="277"/>
      <c r="DO727" s="277"/>
      <c r="DP727" s="277"/>
      <c r="DQ727" s="277"/>
      <c r="DR727" s="277"/>
      <c r="DS727" s="277"/>
      <c r="DT727" s="277"/>
      <c r="DU727" s="277"/>
      <c r="DV727" s="277"/>
      <c r="DW727" s="277"/>
      <c r="DX727" s="277"/>
      <c r="DY727" s="277"/>
      <c r="DZ727" s="277"/>
      <c r="EA727" s="277"/>
      <c r="EB727" s="277"/>
      <c r="EC727" s="277"/>
      <c r="ED727" s="277"/>
      <c r="EE727" s="277"/>
      <c r="EF727" s="277"/>
      <c r="EG727" s="277"/>
      <c r="EH727" s="277"/>
      <c r="EI727" s="277"/>
      <c r="EJ727" s="277"/>
      <c r="EK727" s="277"/>
      <c r="EL727" s="277"/>
      <c r="EM727" s="277"/>
      <c r="EN727" s="277"/>
      <c r="EO727" s="277"/>
      <c r="EP727" s="277"/>
      <c r="EQ727" s="277"/>
      <c r="ER727" s="277"/>
      <c r="ES727" s="277"/>
      <c r="ET727" s="277"/>
      <c r="EU727" s="277"/>
      <c r="EV727" s="277"/>
      <c r="EW727" s="277"/>
      <c r="EX727" s="277"/>
      <c r="EY727" s="277"/>
      <c r="EZ727" s="277"/>
    </row>
    <row r="728" spans="1:156" s="277" customFormat="1">
      <c r="A728" s="409"/>
      <c r="B728" s="410"/>
      <c r="C728" s="297"/>
    </row>
    <row r="729" spans="1:156" s="277" customFormat="1">
      <c r="A729" s="409">
        <v>766</v>
      </c>
      <c r="B729" s="410" t="s">
        <v>1521</v>
      </c>
      <c r="C729" s="297"/>
    </row>
    <row r="730" spans="1:156" s="277" customFormat="1" ht="31">
      <c r="A730" s="409"/>
      <c r="B730" s="410"/>
      <c r="C730" s="297" t="s">
        <v>1522</v>
      </c>
    </row>
    <row r="731" spans="1:156">
      <c r="A731" s="53"/>
      <c r="B731" s="10"/>
      <c r="C731" s="402"/>
    </row>
    <row r="732" spans="1:156">
      <c r="A732" s="53" t="s">
        <v>152</v>
      </c>
      <c r="B732" s="10"/>
    </row>
    <row r="733" spans="1:156" ht="31" outlineLevel="1">
      <c r="A733" s="53"/>
      <c r="B733" s="10"/>
      <c r="C733" s="89" t="s">
        <v>1432</v>
      </c>
    </row>
    <row r="734" spans="1:156">
      <c r="A734" s="53"/>
      <c r="B734" s="10"/>
      <c r="C734" s="89"/>
    </row>
    <row r="735" spans="1:156">
      <c r="A735" s="53">
        <v>781</v>
      </c>
      <c r="B735" s="42" t="s">
        <v>1308</v>
      </c>
    </row>
    <row r="736" spans="1:156">
      <c r="A736" s="53"/>
      <c r="B736" s="42"/>
    </row>
    <row r="737" spans="1:3">
      <c r="A737" s="53">
        <v>782</v>
      </c>
      <c r="B737" s="42" t="s">
        <v>150</v>
      </c>
    </row>
    <row r="738" spans="1:3">
      <c r="A738" s="53"/>
      <c r="B738" s="42"/>
    </row>
    <row r="739" spans="1:3">
      <c r="A739" s="53">
        <v>783</v>
      </c>
      <c r="B739" s="42" t="s">
        <v>337</v>
      </c>
    </row>
    <row r="740" spans="1:3">
      <c r="A740" s="53"/>
      <c r="B740" s="42"/>
    </row>
    <row r="741" spans="1:3">
      <c r="A741" s="53">
        <v>784</v>
      </c>
      <c r="B741" s="42" t="s">
        <v>1231</v>
      </c>
    </row>
    <row r="742" spans="1:3">
      <c r="A742" s="53"/>
      <c r="B742" s="42"/>
    </row>
    <row r="743" spans="1:3">
      <c r="A743" s="53">
        <v>785</v>
      </c>
      <c r="B743" s="42" t="s">
        <v>1501</v>
      </c>
    </row>
    <row r="744" spans="1:3">
      <c r="A744" s="53"/>
      <c r="B744" s="42"/>
    </row>
    <row r="745" spans="1:3">
      <c r="A745" s="53">
        <v>786</v>
      </c>
      <c r="B745" s="42" t="s">
        <v>339</v>
      </c>
    </row>
    <row r="746" spans="1:3">
      <c r="A746" s="53"/>
      <c r="B746" s="42"/>
    </row>
    <row r="747" spans="1:3">
      <c r="A747" s="53">
        <v>787</v>
      </c>
      <c r="B747" s="42" t="s">
        <v>151</v>
      </c>
    </row>
    <row r="748" spans="1:3">
      <c r="A748" s="53"/>
      <c r="B748" s="10"/>
    </row>
    <row r="749" spans="1:3">
      <c r="A749" s="53" t="s">
        <v>153</v>
      </c>
      <c r="B749" s="10"/>
    </row>
    <row r="750" spans="1:3" outlineLevel="1">
      <c r="A750" s="53"/>
      <c r="B750" s="10"/>
      <c r="C750" s="89" t="s">
        <v>1433</v>
      </c>
    </row>
    <row r="751" spans="1:3">
      <c r="A751" s="53"/>
      <c r="B751" s="10"/>
    </row>
    <row r="752" spans="1:3">
      <c r="A752" s="53">
        <v>788</v>
      </c>
      <c r="B752" s="42" t="s">
        <v>154</v>
      </c>
    </row>
    <row r="753" spans="1:2">
      <c r="A753" s="53"/>
      <c r="B753" s="42"/>
    </row>
    <row r="754" spans="1:2">
      <c r="A754" s="53">
        <v>789</v>
      </c>
      <c r="B754" s="42" t="s">
        <v>1278</v>
      </c>
    </row>
    <row r="755" spans="1:2">
      <c r="A755" s="53"/>
      <c r="B755" s="42"/>
    </row>
    <row r="756" spans="1:2">
      <c r="A756" s="53">
        <v>790</v>
      </c>
      <c r="B756" s="42" t="s">
        <v>1279</v>
      </c>
    </row>
    <row r="757" spans="1:2">
      <c r="A757" s="53"/>
      <c r="B757" s="42"/>
    </row>
    <row r="758" spans="1:2">
      <c r="A758" s="53">
        <v>791</v>
      </c>
      <c r="B758" s="42" t="s">
        <v>819</v>
      </c>
    </row>
    <row r="759" spans="1:2">
      <c r="A759" s="53"/>
      <c r="B759" s="42"/>
    </row>
    <row r="760" spans="1:2">
      <c r="A760" s="53">
        <v>792</v>
      </c>
      <c r="B760" s="42" t="s">
        <v>818</v>
      </c>
    </row>
    <row r="761" spans="1:2">
      <c r="A761" s="53"/>
      <c r="B761" s="42"/>
    </row>
    <row r="762" spans="1:2">
      <c r="A762" s="53">
        <v>793</v>
      </c>
      <c r="B762" s="42" t="s">
        <v>822</v>
      </c>
    </row>
    <row r="763" spans="1:2">
      <c r="A763" s="53"/>
      <c r="B763" s="42"/>
    </row>
    <row r="764" spans="1:2">
      <c r="A764" s="53">
        <v>794</v>
      </c>
      <c r="B764" s="42" t="s">
        <v>341</v>
      </c>
    </row>
    <row r="765" spans="1:2">
      <c r="A765" s="53"/>
      <c r="B765" s="42"/>
    </row>
    <row r="766" spans="1:2">
      <c r="A766" s="53">
        <v>795</v>
      </c>
      <c r="B766" s="42" t="s">
        <v>342</v>
      </c>
    </row>
    <row r="767" spans="1:2">
      <c r="A767" s="53"/>
      <c r="B767" s="42"/>
    </row>
    <row r="768" spans="1:2">
      <c r="A768" s="53">
        <v>796</v>
      </c>
      <c r="B768" s="42" t="s">
        <v>343</v>
      </c>
    </row>
    <row r="769" spans="1:2">
      <c r="A769" s="53"/>
      <c r="B769" s="42"/>
    </row>
    <row r="770" spans="1:2">
      <c r="A770" s="53">
        <v>797</v>
      </c>
      <c r="B770" s="42" t="s">
        <v>344</v>
      </c>
    </row>
    <row r="771" spans="1:2">
      <c r="A771" s="53"/>
      <c r="B771" s="42"/>
    </row>
    <row r="772" spans="1:2">
      <c r="A772" s="53">
        <v>798</v>
      </c>
      <c r="B772" s="42" t="s">
        <v>345</v>
      </c>
    </row>
    <row r="773" spans="1:2">
      <c r="A773" s="53"/>
      <c r="B773" s="42"/>
    </row>
    <row r="774" spans="1:2">
      <c r="A774" s="53">
        <v>799</v>
      </c>
      <c r="B774" s="42" t="s">
        <v>1094</v>
      </c>
    </row>
    <row r="775" spans="1:2">
      <c r="A775" s="53"/>
      <c r="B775" s="42"/>
    </row>
    <row r="776" spans="1:2">
      <c r="A776" s="53" t="s">
        <v>273</v>
      </c>
      <c r="B776" s="42"/>
    </row>
    <row r="777" spans="1:2">
      <c r="A777" s="53"/>
      <c r="B777" s="42"/>
    </row>
    <row r="778" spans="1:2">
      <c r="A778" s="53">
        <v>810</v>
      </c>
      <c r="B778" s="42" t="s">
        <v>175</v>
      </c>
    </row>
    <row r="779" spans="1:2">
      <c r="A779" s="53"/>
      <c r="B779" s="42"/>
    </row>
    <row r="780" spans="1:2">
      <c r="A780" s="53">
        <v>820</v>
      </c>
      <c r="B780" s="42" t="s">
        <v>333</v>
      </c>
    </row>
    <row r="781" spans="1:2">
      <c r="A781" s="53"/>
      <c r="B781" s="42"/>
    </row>
    <row r="782" spans="1:2">
      <c r="A782" s="53">
        <v>830</v>
      </c>
      <c r="B782" s="42" t="s">
        <v>176</v>
      </c>
    </row>
    <row r="783" spans="1:2">
      <c r="A783" s="53"/>
      <c r="B783" s="42"/>
    </row>
    <row r="784" spans="1:2">
      <c r="A784" s="53">
        <v>841</v>
      </c>
      <c r="B784" s="42" t="s">
        <v>177</v>
      </c>
    </row>
    <row r="785" spans="1:2">
      <c r="A785" s="53"/>
      <c r="B785" s="42"/>
    </row>
    <row r="786" spans="1:2">
      <c r="A786" s="53">
        <v>842</v>
      </c>
      <c r="B786" s="42" t="s">
        <v>178</v>
      </c>
    </row>
    <row r="787" spans="1:2">
      <c r="A787" s="53"/>
      <c r="B787" s="42"/>
    </row>
    <row r="788" spans="1:2">
      <c r="A788" s="53">
        <v>843</v>
      </c>
      <c r="B788" s="42" t="s">
        <v>362</v>
      </c>
    </row>
    <row r="789" spans="1:2">
      <c r="A789" s="53"/>
      <c r="B789" s="42"/>
    </row>
    <row r="790" spans="1:2">
      <c r="A790" s="53">
        <v>844</v>
      </c>
      <c r="B790" s="42" t="s">
        <v>363</v>
      </c>
    </row>
    <row r="791" spans="1:2">
      <c r="A791" s="53"/>
      <c r="B791" s="42"/>
    </row>
    <row r="792" spans="1:2">
      <c r="A792" s="53">
        <v>845</v>
      </c>
      <c r="B792" s="42" t="s">
        <v>364</v>
      </c>
    </row>
    <row r="793" spans="1:2">
      <c r="A793" s="53"/>
      <c r="B793" s="42"/>
    </row>
    <row r="794" spans="1:2">
      <c r="A794" s="53">
        <v>846</v>
      </c>
      <c r="B794" s="42" t="s">
        <v>365</v>
      </c>
    </row>
    <row r="795" spans="1:2">
      <c r="A795" s="53"/>
      <c r="B795" s="42"/>
    </row>
    <row r="796" spans="1:2">
      <c r="A796" s="53">
        <v>847</v>
      </c>
      <c r="B796" s="42" t="s">
        <v>366</v>
      </c>
    </row>
    <row r="797" spans="1:2">
      <c r="A797" s="53"/>
      <c r="B797" s="42"/>
    </row>
    <row r="798" spans="1:2">
      <c r="A798" s="53">
        <v>850</v>
      </c>
      <c r="B798" s="42" t="s">
        <v>1474</v>
      </c>
    </row>
    <row r="799" spans="1:2">
      <c r="A799" s="53"/>
      <c r="B799" s="42"/>
    </row>
    <row r="800" spans="1:2">
      <c r="A800" s="53">
        <v>851</v>
      </c>
      <c r="B800" s="42" t="s">
        <v>179</v>
      </c>
    </row>
    <row r="801" spans="1:2">
      <c r="A801" s="53"/>
      <c r="B801" s="42"/>
    </row>
    <row r="802" spans="1:2">
      <c r="A802" s="53">
        <v>858</v>
      </c>
      <c r="B802" s="42" t="s">
        <v>180</v>
      </c>
    </row>
    <row r="803" spans="1:2">
      <c r="A803" s="53"/>
      <c r="B803" s="42"/>
    </row>
    <row r="804" spans="1:2">
      <c r="A804" s="53">
        <v>859</v>
      </c>
      <c r="B804" s="42" t="s">
        <v>181</v>
      </c>
    </row>
    <row r="805" spans="1:2">
      <c r="A805" s="53"/>
      <c r="B805" s="42"/>
    </row>
    <row r="806" spans="1:2">
      <c r="A806" s="53">
        <v>860</v>
      </c>
      <c r="B806" s="42" t="s">
        <v>182</v>
      </c>
    </row>
    <row r="807" spans="1:2">
      <c r="A807" s="53"/>
      <c r="B807" s="42"/>
    </row>
    <row r="808" spans="1:2">
      <c r="A808" s="53">
        <v>873</v>
      </c>
      <c r="B808" s="42" t="s">
        <v>183</v>
      </c>
    </row>
    <row r="809" spans="1:2">
      <c r="A809" s="53"/>
      <c r="B809" s="42"/>
    </row>
    <row r="810" spans="1:2">
      <c r="A810" s="53">
        <v>875</v>
      </c>
      <c r="B810" s="53" t="s">
        <v>1309</v>
      </c>
    </row>
    <row r="811" spans="1:2">
      <c r="A811" s="53"/>
      <c r="B811" s="53"/>
    </row>
    <row r="812" spans="1:2">
      <c r="A812" s="53">
        <v>876</v>
      </c>
      <c r="B812" s="53" t="s">
        <v>990</v>
      </c>
    </row>
    <row r="813" spans="1:2">
      <c r="A813" s="53"/>
      <c r="B813" s="53"/>
    </row>
    <row r="814" spans="1:2">
      <c r="A814" s="53">
        <v>877</v>
      </c>
      <c r="B814" s="53" t="s">
        <v>991</v>
      </c>
    </row>
    <row r="815" spans="1:2">
      <c r="A815" s="53"/>
      <c r="B815" s="53"/>
    </row>
    <row r="816" spans="1:2">
      <c r="A816" s="53">
        <v>878</v>
      </c>
      <c r="B816" s="53" t="s">
        <v>992</v>
      </c>
    </row>
    <row r="817" spans="1:5">
      <c r="A817" s="53"/>
      <c r="B817" s="53"/>
    </row>
    <row r="818" spans="1:5">
      <c r="A818" s="53">
        <v>894</v>
      </c>
      <c r="B818" s="42" t="s">
        <v>184</v>
      </c>
    </row>
    <row r="819" spans="1:5">
      <c r="A819" s="53"/>
      <c r="B819" s="42"/>
    </row>
    <row r="820" spans="1:5">
      <c r="A820" s="53" t="s">
        <v>166</v>
      </c>
      <c r="B820" s="42"/>
    </row>
    <row r="821" spans="1:5" ht="51" customHeight="1">
      <c r="A821" s="53"/>
      <c r="B821" s="42"/>
      <c r="C821" s="420" t="s">
        <v>1412</v>
      </c>
    </row>
    <row r="822" spans="1:5">
      <c r="A822" s="53"/>
      <c r="B822" s="42"/>
    </row>
    <row r="823" spans="1:5" ht="38" customHeight="1">
      <c r="A823" s="53"/>
      <c r="B823" s="42"/>
      <c r="C823" s="420" t="s">
        <v>1179</v>
      </c>
    </row>
    <row r="824" spans="1:5">
      <c r="A824" s="53"/>
      <c r="B824" s="42"/>
    </row>
    <row r="825" spans="1:5">
      <c r="A825" s="53">
        <v>861</v>
      </c>
      <c r="B825" s="42" t="s">
        <v>765</v>
      </c>
    </row>
    <row r="826" spans="1:5" ht="31" outlineLevel="1">
      <c r="A826" s="53"/>
      <c r="B826" s="42"/>
      <c r="C826" s="197" t="s">
        <v>1013</v>
      </c>
      <c r="E826" s="9" t="s">
        <v>1270</v>
      </c>
    </row>
    <row r="827" spans="1:5">
      <c r="A827" s="53"/>
      <c r="B827" s="42"/>
    </row>
    <row r="828" spans="1:5">
      <c r="A828" s="53">
        <v>862</v>
      </c>
      <c r="B828" s="42" t="s">
        <v>766</v>
      </c>
    </row>
    <row r="829" spans="1:5" ht="46.5" outlineLevel="1">
      <c r="A829" s="53"/>
      <c r="B829" s="42"/>
      <c r="C829" s="197" t="s">
        <v>1010</v>
      </c>
      <c r="E829" s="9" t="s">
        <v>1271</v>
      </c>
    </row>
    <row r="830" spans="1:5">
      <c r="A830" s="53"/>
      <c r="B830" s="42"/>
    </row>
    <row r="831" spans="1:5">
      <c r="A831" s="53">
        <v>863</v>
      </c>
      <c r="B831" s="42" t="s">
        <v>767</v>
      </c>
    </row>
    <row r="832" spans="1:5" ht="46.5" outlineLevel="1">
      <c r="A832" s="53"/>
      <c r="B832" s="42"/>
      <c r="C832" s="197" t="s">
        <v>1011</v>
      </c>
      <c r="E832" s="9" t="s">
        <v>1223</v>
      </c>
    </row>
    <row r="833" spans="1:5">
      <c r="A833" s="53"/>
      <c r="B833" s="42"/>
    </row>
    <row r="834" spans="1:5">
      <c r="A834" s="53">
        <v>864</v>
      </c>
      <c r="B834" s="42" t="s">
        <v>772</v>
      </c>
    </row>
    <row r="835" spans="1:5" ht="62" outlineLevel="1">
      <c r="A835" s="53"/>
      <c r="B835" s="42"/>
      <c r="C835" s="197" t="s">
        <v>1012</v>
      </c>
      <c r="E835" s="9" t="s">
        <v>1272</v>
      </c>
    </row>
    <row r="836" spans="1:5">
      <c r="A836" s="53"/>
      <c r="B836" s="42"/>
    </row>
    <row r="837" spans="1:5">
      <c r="A837" s="53">
        <v>865</v>
      </c>
      <c r="B837" s="42" t="s">
        <v>1484</v>
      </c>
    </row>
    <row r="838" spans="1:5" ht="46.5" outlineLevel="1">
      <c r="A838" s="53"/>
      <c r="B838" s="42"/>
      <c r="C838" s="197" t="s">
        <v>1014</v>
      </c>
      <c r="E838" s="9" t="s">
        <v>1271</v>
      </c>
    </row>
    <row r="839" spans="1:5">
      <c r="A839" s="53"/>
      <c r="B839" s="42"/>
    </row>
    <row r="840" spans="1:5">
      <c r="A840" s="53">
        <v>866</v>
      </c>
      <c r="B840" s="42" t="s">
        <v>770</v>
      </c>
    </row>
    <row r="841" spans="1:5" ht="124" outlineLevel="1">
      <c r="A841" s="53"/>
      <c r="B841" s="42"/>
      <c r="C841" s="197" t="s">
        <v>1015</v>
      </c>
      <c r="E841" s="9" t="s">
        <v>1274</v>
      </c>
    </row>
    <row r="842" spans="1:5">
      <c r="A842" s="53"/>
      <c r="B842" s="42"/>
    </row>
    <row r="843" spans="1:5">
      <c r="A843" s="53">
        <v>867</v>
      </c>
      <c r="B843" s="42" t="s">
        <v>773</v>
      </c>
    </row>
    <row r="844" spans="1:5" ht="31" outlineLevel="1">
      <c r="A844" s="53"/>
      <c r="B844" s="42"/>
      <c r="C844" s="50" t="s">
        <v>1280</v>
      </c>
      <c r="E844" s="9" t="s">
        <v>1025</v>
      </c>
    </row>
    <row r="845" spans="1:5">
      <c r="A845" s="53"/>
      <c r="B845" s="42"/>
    </row>
    <row r="846" spans="1:5">
      <c r="A846" s="53">
        <v>868</v>
      </c>
      <c r="B846" s="42" t="s">
        <v>774</v>
      </c>
    </row>
    <row r="847" spans="1:5" ht="46.5" outlineLevel="1">
      <c r="A847" s="53"/>
      <c r="B847" s="42"/>
      <c r="C847" s="50" t="s">
        <v>1277</v>
      </c>
      <c r="E847" s="9" t="s">
        <v>1281</v>
      </c>
    </row>
    <row r="848" spans="1:5">
      <c r="A848" s="53"/>
      <c r="B848" s="42"/>
    </row>
    <row r="849" spans="1:5">
      <c r="A849" s="53">
        <v>869</v>
      </c>
      <c r="B849" s="42" t="s">
        <v>1229</v>
      </c>
    </row>
    <row r="850" spans="1:5" ht="77.5" outlineLevel="1">
      <c r="A850" s="53"/>
      <c r="B850" s="42"/>
      <c r="C850" s="50" t="s">
        <v>1310</v>
      </c>
      <c r="E850" s="9" t="s">
        <v>1283</v>
      </c>
    </row>
    <row r="851" spans="1:5">
      <c r="A851" s="53"/>
      <c r="B851" s="42"/>
    </row>
    <row r="852" spans="1:5">
      <c r="A852" s="53">
        <v>870</v>
      </c>
      <c r="B852" s="42" t="s">
        <v>828</v>
      </c>
    </row>
    <row r="853" spans="1:5" ht="46.5" outlineLevel="1">
      <c r="A853" s="53"/>
      <c r="B853" s="42"/>
      <c r="C853" s="197" t="s">
        <v>1016</v>
      </c>
      <c r="E853" s="9" t="s">
        <v>1017</v>
      </c>
    </row>
    <row r="854" spans="1:5">
      <c r="A854" s="53"/>
      <c r="B854" s="42"/>
    </row>
    <row r="855" spans="1:5">
      <c r="A855" s="53">
        <v>871</v>
      </c>
      <c r="B855" s="42" t="s">
        <v>1311</v>
      </c>
    </row>
    <row r="856" spans="1:5" ht="46.5" outlineLevel="1">
      <c r="A856" s="53"/>
      <c r="B856" s="42"/>
      <c r="C856" s="50" t="s">
        <v>1018</v>
      </c>
    </row>
    <row r="857" spans="1:5">
      <c r="A857" s="53"/>
      <c r="B857" s="42"/>
    </row>
    <row r="858" spans="1:5">
      <c r="A858" s="53">
        <v>872</v>
      </c>
      <c r="B858" s="42" t="s">
        <v>925</v>
      </c>
    </row>
    <row r="859" spans="1:5" outlineLevel="1">
      <c r="A859" s="53"/>
      <c r="B859" s="42"/>
      <c r="C859" s="50" t="s">
        <v>1026</v>
      </c>
      <c r="E859" s="9" t="s">
        <v>1027</v>
      </c>
    </row>
    <row r="860" spans="1:5">
      <c r="A860" s="53"/>
      <c r="B860" s="42"/>
    </row>
    <row r="861" spans="1:5">
      <c r="A861" s="53">
        <v>880</v>
      </c>
      <c r="B861" s="42" t="s">
        <v>44</v>
      </c>
    </row>
    <row r="862" spans="1:5">
      <c r="A862" s="53"/>
      <c r="B862" s="42"/>
      <c r="C862" s="412"/>
    </row>
    <row r="863" spans="1:5">
      <c r="A863" s="53"/>
      <c r="B863" s="42"/>
    </row>
    <row r="864" spans="1:5">
      <c r="A864" s="53">
        <v>881</v>
      </c>
      <c r="B864" s="42" t="s">
        <v>45</v>
      </c>
    </row>
    <row r="865" spans="1:3">
      <c r="A865" s="53"/>
      <c r="B865" s="42"/>
    </row>
    <row r="866" spans="1:3">
      <c r="A866" s="53">
        <v>882</v>
      </c>
      <c r="B866" s="42" t="s">
        <v>771</v>
      </c>
    </row>
    <row r="867" spans="1:3">
      <c r="A867" s="53"/>
      <c r="B867" s="42"/>
    </row>
    <row r="868" spans="1:3">
      <c r="A868" s="53">
        <v>884</v>
      </c>
      <c r="B868" s="42" t="s">
        <v>993</v>
      </c>
    </row>
    <row r="869" spans="1:3">
      <c r="A869" s="53"/>
      <c r="B869" s="42"/>
    </row>
    <row r="870" spans="1:3">
      <c r="A870" s="53">
        <v>886</v>
      </c>
      <c r="B870" s="42" t="s">
        <v>47</v>
      </c>
    </row>
    <row r="871" spans="1:3">
      <c r="A871" s="53"/>
      <c r="B871" s="42"/>
    </row>
    <row r="872" spans="1:3">
      <c r="A872" s="53">
        <v>887</v>
      </c>
      <c r="B872" s="42" t="s">
        <v>46</v>
      </c>
    </row>
    <row r="873" spans="1:3">
      <c r="A873" s="53"/>
      <c r="B873" s="42"/>
      <c r="C873" s="50" t="s">
        <v>976</v>
      </c>
    </row>
    <row r="874" spans="1:3">
      <c r="A874" s="53"/>
      <c r="B874" s="42"/>
    </row>
    <row r="875" spans="1:3">
      <c r="A875" s="53">
        <v>888</v>
      </c>
      <c r="B875" s="42" t="s">
        <v>550</v>
      </c>
    </row>
    <row r="876" spans="1:3">
      <c r="A876" s="53"/>
      <c r="B876" s="42"/>
    </row>
    <row r="877" spans="1:3">
      <c r="A877" s="53">
        <v>889</v>
      </c>
      <c r="B877" s="42" t="s">
        <v>551</v>
      </c>
    </row>
    <row r="878" spans="1:3">
      <c r="A878" s="53"/>
      <c r="B878" s="42"/>
    </row>
    <row r="879" spans="1:3">
      <c r="A879" s="53">
        <v>890</v>
      </c>
      <c r="B879" s="42" t="s">
        <v>552</v>
      </c>
    </row>
    <row r="880" spans="1:3">
      <c r="A880" s="53"/>
      <c r="B880" s="42"/>
    </row>
    <row r="881" spans="1:3">
      <c r="A881" s="53">
        <v>891</v>
      </c>
      <c r="B881" s="42" t="s">
        <v>555</v>
      </c>
    </row>
    <row r="882" spans="1:3">
      <c r="A882" s="53"/>
      <c r="B882" s="42"/>
    </row>
    <row r="883" spans="1:3">
      <c r="A883" s="53">
        <v>892</v>
      </c>
      <c r="B883" s="42" t="s">
        <v>553</v>
      </c>
    </row>
    <row r="884" spans="1:3">
      <c r="A884" s="53"/>
      <c r="B884" s="42"/>
    </row>
    <row r="885" spans="1:3">
      <c r="A885" s="53">
        <v>893</v>
      </c>
      <c r="B885" s="42" t="s">
        <v>554</v>
      </c>
    </row>
    <row r="886" spans="1:3">
      <c r="A886" s="53"/>
      <c r="B886" s="42"/>
    </row>
    <row r="887" spans="1:3">
      <c r="A887" s="53">
        <v>899</v>
      </c>
      <c r="B887" s="396" t="s">
        <v>221</v>
      </c>
    </row>
    <row r="888" spans="1:3">
      <c r="A888" s="53"/>
      <c r="B888" s="396"/>
      <c r="C888" s="412"/>
    </row>
    <row r="889" spans="1:3">
      <c r="A889" s="53" t="s">
        <v>588</v>
      </c>
      <c r="B889" s="396"/>
    </row>
    <row r="890" spans="1:3">
      <c r="A890" s="53"/>
      <c r="B890" s="396"/>
      <c r="C890" s="397"/>
    </row>
    <row r="891" spans="1:3">
      <c r="A891" s="53">
        <v>905</v>
      </c>
      <c r="B891" s="42" t="s">
        <v>193</v>
      </c>
      <c r="C891" s="397"/>
    </row>
    <row r="892" spans="1:3">
      <c r="A892" s="53"/>
      <c r="B892" s="42"/>
      <c r="C892" s="397"/>
    </row>
    <row r="893" spans="1:3">
      <c r="A893" s="53">
        <v>911</v>
      </c>
      <c r="B893" s="42" t="s">
        <v>194</v>
      </c>
      <c r="C893" s="397"/>
    </row>
    <row r="894" spans="1:3">
      <c r="A894" s="53"/>
      <c r="B894" s="42"/>
    </row>
    <row r="895" spans="1:3">
      <c r="A895" s="53">
        <v>912</v>
      </c>
      <c r="B895" s="42" t="s">
        <v>197</v>
      </c>
    </row>
    <row r="896" spans="1:3">
      <c r="A896" s="53"/>
      <c r="B896" s="42"/>
    </row>
    <row r="897" spans="1:2">
      <c r="A897" s="53">
        <v>913</v>
      </c>
      <c r="B897" s="42" t="s">
        <v>198</v>
      </c>
    </row>
    <row r="898" spans="1:2">
      <c r="A898" s="53"/>
      <c r="B898" s="42"/>
    </row>
    <row r="899" spans="1:2">
      <c r="A899" s="53">
        <v>914</v>
      </c>
      <c r="B899" s="42" t="s">
        <v>199</v>
      </c>
    </row>
    <row r="900" spans="1:2">
      <c r="A900" s="53"/>
      <c r="B900" s="42"/>
    </row>
    <row r="901" spans="1:2">
      <c r="A901" s="53">
        <v>915</v>
      </c>
      <c r="B901" s="42" t="s">
        <v>200</v>
      </c>
    </row>
    <row r="902" spans="1:2">
      <c r="A902" s="53"/>
      <c r="B902" s="42"/>
    </row>
    <row r="903" spans="1:2">
      <c r="A903" s="53">
        <v>916</v>
      </c>
      <c r="B903" s="42" t="s">
        <v>201</v>
      </c>
    </row>
    <row r="904" spans="1:2">
      <c r="A904" s="53"/>
      <c r="B904" s="42"/>
    </row>
    <row r="905" spans="1:2">
      <c r="A905" s="53">
        <v>917</v>
      </c>
      <c r="B905" s="42" t="s">
        <v>202</v>
      </c>
    </row>
    <row r="906" spans="1:2">
      <c r="A906" s="53"/>
      <c r="B906" s="42"/>
    </row>
    <row r="907" spans="1:2">
      <c r="A907" s="53">
        <v>918</v>
      </c>
      <c r="B907" s="42" t="s">
        <v>203</v>
      </c>
    </row>
    <row r="908" spans="1:2">
      <c r="A908" s="53"/>
      <c r="B908" s="42"/>
    </row>
    <row r="909" spans="1:2">
      <c r="A909" s="53">
        <v>919</v>
      </c>
      <c r="B909" s="42" t="s">
        <v>367</v>
      </c>
    </row>
    <row r="910" spans="1:2">
      <c r="A910" s="53"/>
      <c r="B910" s="42"/>
    </row>
    <row r="911" spans="1:2">
      <c r="A911" s="53">
        <v>920</v>
      </c>
      <c r="B911" s="42" t="s">
        <v>368</v>
      </c>
    </row>
    <row r="912" spans="1:2">
      <c r="A912" s="53"/>
      <c r="B912" s="42"/>
    </row>
    <row r="913" spans="1:5">
      <c r="A913" s="53">
        <v>921</v>
      </c>
      <c r="B913" s="42" t="s">
        <v>369</v>
      </c>
    </row>
    <row r="914" spans="1:5">
      <c r="A914" s="53"/>
      <c r="B914" s="42"/>
    </row>
    <row r="915" spans="1:5">
      <c r="A915" s="53">
        <v>922</v>
      </c>
      <c r="B915" s="42" t="s">
        <v>776</v>
      </c>
    </row>
    <row r="916" spans="1:5">
      <c r="A916" s="53"/>
      <c r="B916" s="42"/>
    </row>
    <row r="917" spans="1:5">
      <c r="A917" s="53">
        <v>923</v>
      </c>
      <c r="B917" s="42" t="s">
        <v>777</v>
      </c>
    </row>
    <row r="918" spans="1:5">
      <c r="A918" s="53"/>
      <c r="B918" s="42"/>
      <c r="C918" s="42"/>
    </row>
    <row r="919" spans="1:5">
      <c r="A919" s="53">
        <v>950</v>
      </c>
      <c r="B919" s="42" t="s">
        <v>1317</v>
      </c>
    </row>
    <row r="920" spans="1:5" ht="31" outlineLevel="1">
      <c r="A920" s="53"/>
      <c r="B920" s="42"/>
      <c r="C920" s="89" t="s">
        <v>1623</v>
      </c>
      <c r="E920" s="104" t="s">
        <v>1604</v>
      </c>
    </row>
    <row r="921" spans="1:5">
      <c r="A921" s="53"/>
      <c r="B921" s="42"/>
    </row>
    <row r="922" spans="1:5">
      <c r="A922" s="53">
        <v>951</v>
      </c>
      <c r="B922" s="42" t="s">
        <v>1321</v>
      </c>
    </row>
    <row r="923" spans="1:5" ht="31" outlineLevel="1">
      <c r="A923" s="53"/>
      <c r="B923" s="42"/>
      <c r="C923" s="89" t="s">
        <v>994</v>
      </c>
      <c r="E923" s="104" t="s">
        <v>1577</v>
      </c>
    </row>
    <row r="924" spans="1:5">
      <c r="A924" s="53"/>
      <c r="B924" s="42"/>
      <c r="C924" s="89"/>
    </row>
    <row r="925" spans="1:5">
      <c r="A925" s="53">
        <v>952</v>
      </c>
      <c r="B925" s="42" t="s">
        <v>1318</v>
      </c>
    </row>
    <row r="926" spans="1:5" ht="31" outlineLevel="1">
      <c r="A926" s="53"/>
      <c r="B926" s="42"/>
      <c r="C926" s="50" t="s">
        <v>1654</v>
      </c>
    </row>
    <row r="927" spans="1:5">
      <c r="A927" s="53"/>
      <c r="B927" s="42"/>
      <c r="C927" s="89"/>
    </row>
    <row r="928" spans="1:5">
      <c r="A928" s="53">
        <v>953</v>
      </c>
      <c r="B928" s="42" t="s">
        <v>1323</v>
      </c>
    </row>
    <row r="929" spans="1:5" ht="31" outlineLevel="1">
      <c r="A929" s="53"/>
      <c r="B929" s="42"/>
      <c r="C929" s="413" t="s">
        <v>1324</v>
      </c>
      <c r="E929" s="9" t="s">
        <v>1640</v>
      </c>
    </row>
    <row r="930" spans="1:5">
      <c r="A930" s="53"/>
      <c r="B930" s="42"/>
      <c r="C930" s="89"/>
    </row>
    <row r="931" spans="1:5">
      <c r="A931" s="53">
        <v>954</v>
      </c>
      <c r="B931" s="42" t="s">
        <v>1312</v>
      </c>
    </row>
    <row r="932" spans="1:5" ht="46.5" outlineLevel="1">
      <c r="A932" s="53"/>
      <c r="B932" s="42"/>
      <c r="C932" s="413" t="s">
        <v>1413</v>
      </c>
      <c r="E932" s="9" t="s">
        <v>1619</v>
      </c>
    </row>
    <row r="933" spans="1:5">
      <c r="A933" s="53"/>
      <c r="B933" s="42"/>
      <c r="C933" s="89"/>
    </row>
    <row r="934" spans="1:5">
      <c r="A934" s="53">
        <v>955</v>
      </c>
      <c r="B934" s="42" t="s">
        <v>1319</v>
      </c>
    </row>
    <row r="935" spans="1:5" ht="30.75" customHeight="1" outlineLevel="1">
      <c r="A935" s="53"/>
      <c r="B935" s="42"/>
      <c r="C935" s="89" t="s">
        <v>1624</v>
      </c>
    </row>
    <row r="936" spans="1:5">
      <c r="A936" s="53"/>
      <c r="B936" s="42"/>
      <c r="C936" s="89"/>
    </row>
    <row r="937" spans="1:5">
      <c r="A937" s="53">
        <v>956</v>
      </c>
      <c r="B937" s="42" t="s">
        <v>1322</v>
      </c>
    </row>
    <row r="938" spans="1:5" ht="31" outlineLevel="1">
      <c r="A938" s="53"/>
      <c r="B938" s="42"/>
      <c r="C938" s="89" t="s">
        <v>997</v>
      </c>
    </row>
    <row r="939" spans="1:5">
      <c r="A939" s="53"/>
      <c r="B939" s="42"/>
      <c r="C939" s="89"/>
    </row>
    <row r="940" spans="1:5">
      <c r="A940" s="53">
        <v>957</v>
      </c>
      <c r="B940" s="42" t="s">
        <v>1320</v>
      </c>
    </row>
    <row r="941" spans="1:5" ht="31" outlineLevel="1">
      <c r="A941" s="53"/>
      <c r="B941" s="42"/>
      <c r="C941" s="89" t="s">
        <v>1655</v>
      </c>
    </row>
    <row r="942" spans="1:5">
      <c r="A942" s="53"/>
      <c r="B942" s="42"/>
      <c r="C942" s="89"/>
    </row>
    <row r="943" spans="1:5">
      <c r="A943" s="53">
        <v>958</v>
      </c>
      <c r="B943" s="42" t="s">
        <v>1313</v>
      </c>
    </row>
    <row r="944" spans="1:5" outlineLevel="1">
      <c r="A944" s="53"/>
      <c r="B944" s="42"/>
      <c r="C944" s="89" t="s">
        <v>995</v>
      </c>
    </row>
    <row r="945" spans="1:3">
      <c r="A945" s="53"/>
      <c r="B945" s="42"/>
      <c r="C945" s="89"/>
    </row>
    <row r="946" spans="1:3">
      <c r="A946" s="53">
        <v>959</v>
      </c>
      <c r="B946" s="42" t="s">
        <v>1314</v>
      </c>
    </row>
    <row r="947" spans="1:3" outlineLevel="1">
      <c r="A947" s="53"/>
      <c r="B947" s="42"/>
      <c r="C947" s="89" t="s">
        <v>1325</v>
      </c>
    </row>
    <row r="948" spans="1:3">
      <c r="A948" s="53"/>
      <c r="B948" s="42"/>
      <c r="C948" s="89"/>
    </row>
    <row r="949" spans="1:3">
      <c r="A949" s="53">
        <v>960</v>
      </c>
      <c r="B949" s="42" t="s">
        <v>1315</v>
      </c>
    </row>
    <row r="950" spans="1:3" outlineLevel="1">
      <c r="A950" s="53"/>
      <c r="B950" s="42"/>
      <c r="C950" s="89" t="s">
        <v>996</v>
      </c>
    </row>
    <row r="951" spans="1:3">
      <c r="A951" s="53"/>
      <c r="B951" s="42"/>
      <c r="C951" s="89"/>
    </row>
    <row r="952" spans="1:3">
      <c r="A952" s="53">
        <v>962</v>
      </c>
      <c r="B952" s="42" t="s">
        <v>1316</v>
      </c>
    </row>
    <row r="953" spans="1:3" ht="31" outlineLevel="1">
      <c r="A953" s="53"/>
      <c r="B953" s="42"/>
      <c r="C953" s="413" t="s">
        <v>1502</v>
      </c>
    </row>
    <row r="954" spans="1:3">
      <c r="A954" s="53"/>
      <c r="B954" s="42"/>
      <c r="C954" s="89"/>
    </row>
    <row r="955" spans="1:3">
      <c r="A955" s="53">
        <v>961</v>
      </c>
      <c r="B955" s="55" t="s">
        <v>556</v>
      </c>
    </row>
    <row r="956" spans="1:3">
      <c r="A956" s="53"/>
      <c r="B956" s="55"/>
      <c r="C956" s="50" t="s">
        <v>1638</v>
      </c>
    </row>
    <row r="957" spans="1:3">
      <c r="A957" s="53"/>
      <c r="B957" s="55"/>
    </row>
    <row r="958" spans="1:3">
      <c r="A958" s="53">
        <v>967</v>
      </c>
      <c r="B958" s="53" t="s">
        <v>63</v>
      </c>
    </row>
    <row r="959" spans="1:3" ht="46.5" outlineLevel="1">
      <c r="A959" s="53"/>
      <c r="B959" s="55"/>
      <c r="C959" s="50" t="s">
        <v>1326</v>
      </c>
    </row>
    <row r="960" spans="1:3">
      <c r="A960" s="53"/>
      <c r="B960" s="55"/>
      <c r="C960" s="402"/>
    </row>
    <row r="961" spans="1:3">
      <c r="A961" s="53">
        <v>968</v>
      </c>
      <c r="B961" s="53" t="s">
        <v>89</v>
      </c>
    </row>
    <row r="962" spans="1:3" outlineLevel="1">
      <c r="A962" s="53"/>
      <c r="B962" s="53"/>
      <c r="C962" s="50" t="s">
        <v>1327</v>
      </c>
    </row>
    <row r="963" spans="1:3">
      <c r="A963" s="53"/>
      <c r="B963" s="53"/>
    </row>
    <row r="964" spans="1:3">
      <c r="A964" s="53">
        <v>980</v>
      </c>
      <c r="B964" s="55" t="s">
        <v>205</v>
      </c>
    </row>
    <row r="965" spans="1:3">
      <c r="A965" s="53"/>
      <c r="B965" s="55"/>
    </row>
    <row r="966" spans="1:3">
      <c r="A966" s="53">
        <v>981</v>
      </c>
      <c r="B966" s="55" t="s">
        <v>206</v>
      </c>
    </row>
    <row r="967" spans="1:3">
      <c r="A967" s="53"/>
      <c r="B967" s="55"/>
    </row>
    <row r="968" spans="1:3">
      <c r="A968" s="53">
        <v>982</v>
      </c>
      <c r="B968" s="53" t="s">
        <v>1475</v>
      </c>
    </row>
    <row r="969" spans="1:3">
      <c r="A969" s="53"/>
      <c r="B969" s="53"/>
    </row>
    <row r="970" spans="1:3">
      <c r="A970" s="53">
        <v>983</v>
      </c>
      <c r="B970" s="53" t="s">
        <v>1476</v>
      </c>
    </row>
    <row r="971" spans="1:3">
      <c r="A971" s="53"/>
      <c r="B971" s="53"/>
    </row>
    <row r="972" spans="1:3">
      <c r="A972" s="53">
        <v>987</v>
      </c>
      <c r="B972" s="53" t="s">
        <v>1303</v>
      </c>
    </row>
    <row r="973" spans="1:3">
      <c r="A973" s="53"/>
      <c r="B973" s="53"/>
    </row>
    <row r="974" spans="1:3">
      <c r="A974" s="53">
        <v>988</v>
      </c>
      <c r="B974" s="53" t="s">
        <v>1304</v>
      </c>
    </row>
    <row r="975" spans="1:3">
      <c r="A975" s="53"/>
      <c r="B975" s="53"/>
    </row>
    <row r="976" spans="1:3">
      <c r="A976" s="53">
        <v>984</v>
      </c>
      <c r="B976" s="53" t="s">
        <v>998</v>
      </c>
    </row>
    <row r="977" spans="1:5" outlineLevel="1">
      <c r="A977" s="53"/>
      <c r="B977" s="53"/>
      <c r="C977" s="50" t="s">
        <v>999</v>
      </c>
    </row>
    <row r="978" spans="1:5">
      <c r="A978" s="53"/>
      <c r="B978" s="53"/>
    </row>
    <row r="979" spans="1:5">
      <c r="A979" s="53">
        <v>985</v>
      </c>
      <c r="B979" s="53" t="s">
        <v>207</v>
      </c>
    </row>
    <row r="980" spans="1:5">
      <c r="A980" s="53"/>
      <c r="B980" s="53"/>
    </row>
    <row r="981" spans="1:5">
      <c r="A981" s="53">
        <v>986</v>
      </c>
      <c r="B981" s="53" t="s">
        <v>208</v>
      </c>
    </row>
    <row r="982" spans="1:5" ht="35" customHeight="1">
      <c r="A982" s="53"/>
      <c r="B982" s="53"/>
      <c r="C982" s="197" t="s">
        <v>1638</v>
      </c>
      <c r="E982" s="9" t="s">
        <v>1620</v>
      </c>
    </row>
    <row r="983" spans="1:5">
      <c r="A983" s="53"/>
      <c r="B983" s="53"/>
    </row>
    <row r="984" spans="1:5">
      <c r="A984" s="53">
        <v>989</v>
      </c>
      <c r="B984" s="10" t="s">
        <v>221</v>
      </c>
    </row>
    <row r="985" spans="1:5">
      <c r="A985" s="53"/>
      <c r="B985" s="10"/>
    </row>
    <row r="986" spans="1:5">
      <c r="A986" s="53" t="s">
        <v>134</v>
      </c>
      <c r="B986" s="10"/>
    </row>
    <row r="987" spans="1:5">
      <c r="A987" s="53"/>
      <c r="B987" s="10"/>
    </row>
    <row r="988" spans="1:5">
      <c r="A988" s="53"/>
      <c r="B988" s="10"/>
      <c r="C988" s="50" t="s">
        <v>1000</v>
      </c>
    </row>
    <row r="989" spans="1:5">
      <c r="A989" s="53"/>
      <c r="B989" s="10"/>
    </row>
    <row r="990" spans="1:5">
      <c r="A990" s="53"/>
      <c r="B990" s="10"/>
      <c r="C990" s="414" t="s">
        <v>157</v>
      </c>
    </row>
    <row r="991" spans="1:5" ht="31">
      <c r="A991" s="53"/>
      <c r="B991" s="10"/>
      <c r="C991" s="50" t="s">
        <v>1001</v>
      </c>
    </row>
    <row r="992" spans="1:5">
      <c r="A992" s="53"/>
      <c r="B992" s="10"/>
    </row>
    <row r="993" spans="1:3">
      <c r="A993" s="53"/>
      <c r="B993" s="10"/>
      <c r="C993" s="414" t="s">
        <v>31</v>
      </c>
    </row>
    <row r="994" spans="1:3" ht="31">
      <c r="A994" s="53"/>
      <c r="B994" s="10"/>
      <c r="C994" s="50" t="s">
        <v>1001</v>
      </c>
    </row>
    <row r="995" spans="1:3">
      <c r="A995" s="53"/>
      <c r="B995" s="10"/>
    </row>
    <row r="996" spans="1:3">
      <c r="A996" s="53">
        <v>990</v>
      </c>
      <c r="B996" s="42" t="s">
        <v>167</v>
      </c>
      <c r="C996" s="9"/>
    </row>
    <row r="997" spans="1:3">
      <c r="A997" s="53"/>
      <c r="B997" s="10"/>
    </row>
    <row r="998" spans="1:3">
      <c r="A998" s="53">
        <v>992</v>
      </c>
      <c r="B998" s="42" t="s">
        <v>1584</v>
      </c>
      <c r="C998" s="415"/>
    </row>
    <row r="999" spans="1:3">
      <c r="A999" s="53"/>
      <c r="B999" s="42"/>
      <c r="C999" s="9"/>
    </row>
    <row r="1000" spans="1:3">
      <c r="A1000" s="53">
        <v>993</v>
      </c>
      <c r="B1000" s="42" t="s">
        <v>582</v>
      </c>
    </row>
    <row r="1001" spans="1:3">
      <c r="A1001" s="53"/>
      <c r="B1001" s="42"/>
    </row>
    <row r="1002" spans="1:3">
      <c r="A1002" s="53">
        <v>994</v>
      </c>
      <c r="B1002" s="42" t="s">
        <v>927</v>
      </c>
    </row>
    <row r="1003" spans="1:3">
      <c r="A1003" s="53"/>
      <c r="B1003" s="42"/>
    </row>
    <row r="1004" spans="1:3">
      <c r="A1004" s="53">
        <v>995</v>
      </c>
      <c r="B1004" s="42" t="s">
        <v>790</v>
      </c>
    </row>
    <row r="1005" spans="1:3" outlineLevel="1">
      <c r="A1005" s="53"/>
      <c r="B1005" s="10"/>
    </row>
    <row r="1006" spans="1:3">
      <c r="A1006" s="53">
        <v>996</v>
      </c>
      <c r="B1006" s="42" t="s">
        <v>584</v>
      </c>
    </row>
    <row r="1007" spans="1:3" ht="31">
      <c r="A1007" s="53"/>
      <c r="B1007" s="42"/>
      <c r="C1007" s="89" t="s">
        <v>1002</v>
      </c>
    </row>
    <row r="1008" spans="1:3">
      <c r="A1008" s="53">
        <v>997</v>
      </c>
      <c r="B1008" s="42" t="s">
        <v>699</v>
      </c>
      <c r="C1008" s="89"/>
    </row>
    <row r="1009" spans="1:3">
      <c r="A1009" s="53"/>
      <c r="B1009" s="42"/>
    </row>
    <row r="1010" spans="1:3">
      <c r="A1010" s="53">
        <v>998</v>
      </c>
      <c r="B1010" s="42" t="s">
        <v>101</v>
      </c>
    </row>
    <row r="1011" spans="1:3" ht="31" outlineLevel="1">
      <c r="A1011" s="53"/>
      <c r="B1011" s="10"/>
      <c r="C1011" s="89" t="s">
        <v>1003</v>
      </c>
    </row>
    <row r="1012" spans="1:3">
      <c r="A1012" s="53"/>
      <c r="B1012" s="10"/>
      <c r="C1012" s="380"/>
    </row>
    <row r="1013" spans="1:3">
      <c r="A1013" s="53"/>
      <c r="B1013" s="10"/>
      <c r="C1013" s="414" t="s">
        <v>32</v>
      </c>
    </row>
    <row r="1014" spans="1:3" ht="31">
      <c r="A1014" s="53"/>
      <c r="B1014" s="10"/>
      <c r="C1014" s="50" t="s">
        <v>1004</v>
      </c>
    </row>
    <row r="1015" spans="1:3">
      <c r="A1015" s="53"/>
      <c r="B1015" s="42"/>
      <c r="C1015" s="414"/>
    </row>
    <row r="1016" spans="1:3">
      <c r="A1016" s="53"/>
      <c r="B1016" s="42"/>
      <c r="C1016" s="9"/>
    </row>
    <row r="1017" spans="1:3">
      <c r="A1017" s="53">
        <v>977</v>
      </c>
      <c r="B1017" s="42" t="s">
        <v>1414</v>
      </c>
    </row>
    <row r="1018" spans="1:3">
      <c r="A1018" s="53"/>
      <c r="B1018" s="10"/>
    </row>
    <row r="1019" spans="1:3">
      <c r="A1019" s="53">
        <v>970</v>
      </c>
      <c r="B1019" s="42" t="s">
        <v>1415</v>
      </c>
    </row>
    <row r="1020" spans="1:3">
      <c r="A1020" s="53"/>
      <c r="B1020" s="42"/>
    </row>
    <row r="1021" spans="1:3">
      <c r="A1021" s="53">
        <v>971</v>
      </c>
      <c r="B1021" s="42" t="s">
        <v>1059</v>
      </c>
    </row>
    <row r="1022" spans="1:3">
      <c r="A1022" s="53"/>
      <c r="B1022" s="42"/>
    </row>
    <row r="1023" spans="1:3">
      <c r="A1023" s="53">
        <v>973</v>
      </c>
      <c r="B1023" s="42" t="s">
        <v>1333</v>
      </c>
    </row>
    <row r="1024" spans="1:3">
      <c r="A1024" s="53"/>
      <c r="B1024" s="42"/>
    </row>
    <row r="1025" spans="1:3">
      <c r="A1025" s="53">
        <v>972</v>
      </c>
      <c r="B1025" s="42" t="s">
        <v>156</v>
      </c>
    </row>
    <row r="1026" spans="1:3">
      <c r="A1026" s="53"/>
      <c r="B1026" s="42"/>
    </row>
    <row r="1027" spans="1:3">
      <c r="A1027" s="53">
        <v>974</v>
      </c>
      <c r="B1027" s="42" t="s">
        <v>55</v>
      </c>
    </row>
    <row r="1028" spans="1:3">
      <c r="A1028" s="53"/>
      <c r="B1028" s="42"/>
    </row>
    <row r="1029" spans="1:3">
      <c r="A1029" s="53">
        <v>975</v>
      </c>
      <c r="B1029" s="42" t="s">
        <v>1552</v>
      </c>
    </row>
    <row r="1030" spans="1:3">
      <c r="A1030" s="53"/>
      <c r="B1030" s="42"/>
    </row>
    <row r="1031" spans="1:3">
      <c r="A1031" s="53">
        <v>976</v>
      </c>
      <c r="B1031" s="42" t="s">
        <v>30</v>
      </c>
    </row>
    <row r="1032" spans="1:3">
      <c r="A1032" s="53"/>
      <c r="B1032" s="42"/>
    </row>
    <row r="1033" spans="1:3">
      <c r="A1033" s="53">
        <v>978</v>
      </c>
      <c r="B1033" s="42" t="s">
        <v>1050</v>
      </c>
      <c r="C1033" s="412"/>
    </row>
    <row r="1034" spans="1:3">
      <c r="A1034" s="53"/>
      <c r="B1034" s="42"/>
      <c r="C1034" s="412"/>
    </row>
    <row r="1035" spans="1:3">
      <c r="A1035" s="53">
        <v>979</v>
      </c>
      <c r="B1035" s="42" t="s">
        <v>1579</v>
      </c>
      <c r="C1035" s="412"/>
    </row>
    <row r="1036" spans="1:3">
      <c r="A1036" s="53"/>
      <c r="B1036" s="42"/>
      <c r="C1036" s="412"/>
    </row>
    <row r="1037" spans="1:3">
      <c r="A1037" s="53">
        <v>991</v>
      </c>
      <c r="B1037" s="42" t="s">
        <v>1580</v>
      </c>
      <c r="C1037" s="412"/>
    </row>
    <row r="1038" spans="1:3">
      <c r="A1038" s="53"/>
      <c r="B1038" s="42"/>
      <c r="C1038" s="412"/>
    </row>
    <row r="1039" spans="1:3">
      <c r="A1039" s="53">
        <v>999</v>
      </c>
      <c r="B1039" s="42" t="s">
        <v>1585</v>
      </c>
    </row>
  </sheetData>
  <phoneticPr fontId="0" type="noConversion"/>
  <hyperlinks>
    <hyperlink ref="B2" location="SGF___Field_Trips_Excursions" display="SGF - Field Trips/Excursions" xr:uid="{00000000-0004-0000-0600-000000000000}"/>
    <hyperlink ref="C2" location="SGF___Fundraising_for_external_charities" display="SGF - Fundraising for external charities" xr:uid="{00000000-0004-0000-0600-000001000000}"/>
    <hyperlink ref="D2" location="SGF___Other_Funds" display="SGF - Other Funds" xr:uid="{00000000-0004-0000-0600-000002000000}"/>
    <hyperlink ref="E2" location="Donations" display="Donations" xr:uid="{00000000-0004-0000-0600-000003000000}"/>
    <hyperlink ref="F2" location="Amounts_from_Deferred_Revenue" display="Amounts from Deferred Revenue" xr:uid="{00000000-0004-0000-0600-000004000000}"/>
    <hyperlink ref="G2" location="Amortization_of_Deferred_Capital_Contributions" display="Amortization of Deferred Capital Contributions" xr:uid="{00000000-0004-0000-0600-000005000000}"/>
    <hyperlink ref="I2" location="Trustees_Honorarium" display="Trustees Honorarium" xr:uid="{00000000-0004-0000-0600-000007000000}"/>
    <hyperlink ref="J2" location="Directors_and_Supervisory_Officers__including_Chief_Financial_Officer" display="Directors and Supervisory Officers (including Chief Financial Officer)" xr:uid="{00000000-0004-0000-0600-000008000000}"/>
    <hyperlink ref="K2" location="Department_Managers___Supervisory_Personnel" display="Department Managers &amp; Supervisory Personnel" xr:uid="{00000000-0004-0000-0600-000009000000}"/>
    <hyperlink ref="L2" location="Technical___Specialized_Non_Instructional" display="Technical &amp; Specialized-Non-Instructional" xr:uid="{00000000-0004-0000-0600-00000A000000}"/>
    <hyperlink ref="M2" location="Clerical___Secretarial_Administrative_Support_Staff" display="Clerical &amp; Secretarial Administrative Support Staff" xr:uid="{00000000-0004-0000-0600-00000B000000}"/>
    <hyperlink ref="N2" location="Student_Help" display="Student Help" xr:uid="{00000000-0004-0000-0600-00000C000000}"/>
    <hyperlink ref="O2" location="Noon_Hour_Supervisors" display="Noon Hour Supervisors" xr:uid="{00000000-0004-0000-0600-00000D000000}"/>
    <hyperlink ref="P2" location="Transportation_Assistants" display="Transportation Assistants" xr:uid="{00000000-0004-0000-0600-00000E000000}"/>
    <hyperlink ref="Q2" location="Attendance_Counselors___Professionals___Para_professionals" display="Attendance Counselors - Professionals &amp; Para-professionals" xr:uid="{00000000-0004-0000-0600-00000F000000}"/>
    <hyperlink ref="R2" location="Psychological_Services___Professionals___Para_professionals" display="Psychological Services - Professionals &amp; Para-professionals" xr:uid="{00000000-0004-0000-0600-000010000000}"/>
    <hyperlink ref="T2" location="Social_Services___Professionals___Para_professionals" display="Social Services - Professionals &amp; Para-professionals" xr:uid="{00000000-0004-0000-0600-000011000000}"/>
    <hyperlink ref="U2" location="Technicians___Student_Support" display="Technicians - Student Support" xr:uid="{00000000-0004-0000-0600-000012000000}"/>
    <hyperlink ref="V2" location="Other_Professionals___Para_professionals" display="Other Professionals &amp; Para-professionals" xr:uid="{00000000-0004-0000-0600-000013000000}"/>
    <hyperlink ref="W2" location="Temporary_Assistance___Student_Support" display="Temporary Assistance - Student Support" xr:uid="{00000000-0004-0000-0600-000014000000}"/>
    <hyperlink ref="X2" location="Overtime___Student__Support" display="Overtime - Student  Support" xr:uid="{00000000-0004-0000-0600-000015000000}"/>
    <hyperlink ref="Y2" location="Principals" display="Principals" xr:uid="{00000000-0004-0000-0600-000016000000}"/>
    <hyperlink ref="Z2" location="Vice_Principals" display="Vice-Principals" xr:uid="{00000000-0004-0000-0600-000017000000}"/>
    <hyperlink ref="AA2" location="Dept._Head_Allowance" display="Dept. Head Allowance" xr:uid="{00000000-0004-0000-0600-000018000000}"/>
    <hyperlink ref="AB2" location="Dept_Head_Release" display="Dept Head Release" xr:uid="{00000000-0004-0000-0600-000019000000}"/>
    <hyperlink ref="AC2" location="Coordinators_Consultants___Teacher_Support" display="Coordinators/Consultants - Teacher Support" xr:uid="{00000000-0004-0000-0600-00001A000000}"/>
    <hyperlink ref="AD2" location="Teachers___Other" display="Teachers - Other" xr:uid="{00000000-0004-0000-0600-00001B000000}"/>
    <hyperlink ref="AE2" location="Learning_Resource_Teachers_Other_School_Based_Teachers" display="Learning Resource Teachers/Other School Based Teachers" xr:uid="{00000000-0004-0000-0600-00001C000000}"/>
    <hyperlink ref="AF2" location="PreparationTime__Optional" display="PreparationTime (Optional)" xr:uid="{00000000-0004-0000-0600-00001D000000}"/>
    <hyperlink ref="AG2" location="Home_Instruction" display="Home Instruction" xr:uid="{00000000-0004-0000-0600-00001E000000}"/>
    <hyperlink ref="AH2" location="Supply_teachers" display="Supply teachers " xr:uid="{00000000-0004-0000-0600-00001F000000}"/>
    <hyperlink ref="AI2" location="Supply_Teachers___Other" display="Supply Teachers - Other" xr:uid="{00000000-0004-0000-0600-000020000000}"/>
    <hyperlink ref="AJ2" location="Supply___Short_Term" display="Supply - Short Term " xr:uid="{00000000-0004-0000-0600-000021000000}"/>
    <hyperlink ref="AK2" location="Supply___Long_Term" display="Supply - Long Term " xr:uid="{00000000-0004-0000-0600-000022000000}"/>
    <hyperlink ref="AL2" location="Supply___Prof._Dev._Teachers" display="Supply - Prof. Dev. Teachers" xr:uid="{00000000-0004-0000-0600-000023000000}"/>
    <hyperlink ref="AM2" location="Supply___School_Programs_Teachers" display="Supply - School Programs Teachers" xr:uid="{00000000-0004-0000-0600-000024000000}"/>
    <hyperlink ref="AN2" location="Supply___Professional_Development_Educational_Assistant__EA" display="Supply - Professional Development Educational Assistant (EA)" xr:uid="{00000000-0004-0000-0600-000025000000}"/>
    <hyperlink ref="AO2" location="Supply___Professional_Development_Early_Childhood_Educator__ECE" display="Supply - Professional Development Early Childhood Educator (ECE)" xr:uid="{00000000-0004-0000-0600-000026000000}"/>
    <hyperlink ref="AP2" location="Early_Childhood_Educator__ECE__Supply" display="Early Childhood Educator (ECE) Supply" xr:uid="{00000000-0004-0000-0600-000027000000}"/>
    <hyperlink ref="AQ2" location="Early_Childhood_Educator__ECE__Supply" display="Educational Assistant (EA) Supply" xr:uid="{00000000-0004-0000-0600-000028000000}"/>
    <hyperlink ref="AR2" location="Educational_Assistant" display="Educational Assistant" xr:uid="{00000000-0004-0000-0600-000029000000}"/>
    <hyperlink ref="AS2" location="Instructors___Non_certified" display="Instructors - Non-certified" xr:uid="{00000000-0004-0000-0600-00002A000000}"/>
    <hyperlink ref="AT2" location="Continuing_Education_Teachers" display="Continuing Education Teachers" xr:uid="{00000000-0004-0000-0600-00002B000000}"/>
    <hyperlink ref="AU2" location="Designated_Early_Childhood_Educator" display="Designated Early Childhood Educator " xr:uid="{00000000-0004-0000-0600-00002C000000}"/>
    <hyperlink ref="AV2" location="Early_Childhood_Educational_Assistant" display="Early Childhood Educational Assistant" xr:uid="{00000000-0004-0000-0600-00002D000000}"/>
    <hyperlink ref="AW2" location="Benefits" display="Benefits" xr:uid="{00000000-0004-0000-0600-00002E000000}"/>
    <hyperlink ref="AX2" location="Professional_Development___Academic___S.O._s" display="Professional Development - Academic &amp; S.O.'s" xr:uid="{00000000-0004-0000-0600-00002F000000}"/>
    <hyperlink ref="AY2" location="Professional_Memberships___Academic___S._O._s" display="Professional Memberships - Academic &amp; S. O.'s" xr:uid="{00000000-0004-0000-0600-000030000000}"/>
    <hyperlink ref="AZ2" location="Professional_Development___Non_Teaching" display="Professional Development - Non Teaching" xr:uid="{00000000-0004-0000-0600-000031000000}"/>
    <hyperlink ref="BA2" location="Professional_Memberships___Non_Teaching" display="Professional Memberships - Non Teaching" xr:uid="{00000000-0004-0000-0600-000032000000}"/>
    <hyperlink ref="BB2" location="Textbooks___Learning_Materials___Not_HST_Exempt" display="Textbooks &amp; Learning Materials - Not HST Exempt" xr:uid="{00000000-0004-0000-0600-000033000000}"/>
    <hyperlink ref="BC2" location="Instructional_Supplies" display="Instructional Supplies" xr:uid="{00000000-0004-0000-0600-000034000000}"/>
    <hyperlink ref="BD2" location="Application_Software" display="Application Software" xr:uid="{00000000-0004-0000-0600-000035000000}"/>
    <hyperlink ref="BE2" location="Printing___Photocopying___Instructional" display="Printing &amp; Photocopying - Instructional" xr:uid="{00000000-0004-0000-0600-000036000000}"/>
    <hyperlink ref="BF2" location="Printing___Photocopying___Non_instructional" display="Printing &amp; Photocopying - Non-instructional" xr:uid="{00000000-0004-0000-0600-000037000000}"/>
    <hyperlink ref="BG2" location="Cafeteria_Food_Supplies___Services" display="Cafeteria/Food Supplies &amp; Services" xr:uid="{00000000-0004-0000-0600-000038000000}"/>
    <hyperlink ref="BH2" location="Automobile_Reimbursement" display="Automobile Reimbursement" xr:uid="{00000000-0004-0000-0600-000039000000}"/>
    <hyperlink ref="BI2" location="Travel_and_or_Expense_Allowance" display="Travel and/or Expense Allowance" xr:uid="{00000000-0004-0000-0600-00003A000000}"/>
    <hyperlink ref="BJ2" location="Other_Travel_Expense" display="Other Travel Expense" xr:uid="{00000000-0004-0000-0600-00003B000000}"/>
    <hyperlink ref="BK2" location="Vehicle_Fuel" display="Vehicle Fuel" xr:uid="{00000000-0004-0000-0600-00003C000000}"/>
    <hyperlink ref="BL2" location="Repairs___Furniture___Equipment" display="Repairs - Furniture &amp; Equipment" xr:uid="{00000000-0004-0000-0600-00003D000000}"/>
    <hyperlink ref="BM2" location="Repairs___Computer_Technology" display="Repairs - Computer Technology " xr:uid="{00000000-0004-0000-0600-00003E000000}"/>
    <hyperlink ref="BN2" location="Repairs___Network_Connectivity" display="Repairs - Network Connectivity" xr:uid="{00000000-0004-0000-0600-00003F000000}"/>
    <hyperlink ref="BO2" location="Telephone___Voice" display="Telephone - Voice" xr:uid="{00000000-0004-0000-0600-000040000000}"/>
    <hyperlink ref="BP2" location="Telephone_or_Data_Communications_Services" display="Telephone or Data Communications Services" xr:uid="{00000000-0004-0000-0600-000041000000}"/>
    <hyperlink ref="BQ2" location="Office_Supplies___Services" display="Office Supplies &amp; Services" xr:uid="{00000000-0004-0000-0600-000042000000}"/>
    <hyperlink ref="BR2" location="School_Council_Supplies" display="School Council Supplies" xr:uid="{00000000-0004-0000-0600-000043000000}"/>
    <hyperlink ref="BS2" location="Recruitment_of_Staff" display="Recruitment of Staff" xr:uid="{00000000-0004-0000-0600-000044000000}"/>
    <hyperlink ref="BT2" location="Maintenance_Supplies___Services" display="Maintenance Supplies &amp; Services" xr:uid="{00000000-0004-0000-0600-000045000000}"/>
    <hyperlink ref="BU2" location="Vehicle_Maintenance___Supplies" display="Vehicle Maintenance &amp; Supplies" xr:uid="{00000000-0004-0000-0600-000046000000}"/>
    <hyperlink ref="BV2" location="Field_Trips_Excursions" display="Field Trips/Excursions" xr:uid="{00000000-0004-0000-0600-000047000000}"/>
    <hyperlink ref="BW2" location="Donations_for_external_charities" display="Donations for external charities" xr:uid="{00000000-0004-0000-0600-000048000000}"/>
    <hyperlink ref="BX2" location="Furniture___Equipment_Expenses__can_optionally_be_included_in_Supplies_and_Services" display="Furniture &amp; Equipment Expenses (can optionally be included in Supplies and Services)" xr:uid="{00000000-0004-0000-0600-000049000000}"/>
    <hyperlink ref="BY2" location="TCA_Addition___Furniture__10_yrs" display="TCA Addition - Furniture (10 yrs)" xr:uid="{00000000-0004-0000-0600-00004A000000}"/>
    <hyperlink ref="BZ2" location="TCA_Addition___Equipment__5_yrs" display="TCA Addition - Equipment (5 yrs)" xr:uid="{00000000-0004-0000-0600-00004B000000}"/>
    <hyperlink ref="CA2" location="TCA_Addition___Equipment__10_yrs" display="TCA Addition - Equipment (10 yrs)" xr:uid="{00000000-0004-0000-0600-00004C000000}"/>
    <hyperlink ref="CB2" location="TCA_Addition___Equipment__15_yrs" display="TCA Addition - Equipment (15 yrs)" xr:uid="{00000000-0004-0000-0600-00004D000000}"/>
    <hyperlink ref="CC2" location="TCA_Addition___Computer_Hardware__5_yrs" display="TCA Addition - Computer Hardware (5 yrs)" xr:uid="{00000000-0004-0000-0600-00004E000000}"/>
    <hyperlink ref="CD2" location="TCA_Addition___Computer_Software__5_yrs" display="TCA Addition - Computer Software (5 yrs)" xr:uid="{00000000-0004-0000-0600-00004F000000}"/>
    <hyperlink ref="CE2" location="TCA_Addition___Vehicles_gvwr___10_000_pounds__5_yrs" display="TCA Addition - Vehicles gvwr &lt; 10,000 pounds (5 yrs)" xr:uid="{00000000-0004-0000-0600-000050000000}"/>
    <hyperlink ref="CF2" location="TCA_Addition___Vehicles_gvwr____10_000_pounds__10_yrs" display="TCA Addition - Vehicles gvwr &gt;= 10,000 pounds (10 yrs)" xr:uid="{00000000-0004-0000-0600-000051000000}"/>
    <hyperlink ref="CG2" location="TCA_Addition___F_E__First_time_equiping__10_yrs" display="TCA Addition - F&amp;E: First time equiping (10 yrs)" xr:uid="{00000000-0004-0000-0600-000052000000}"/>
    <hyperlink ref="CH2" location="TCA_Addition___Construction_in_Progress" display="TCA Addition - Construction in Progress " xr:uid="{00000000-0004-0000-0600-000053000000}"/>
    <hyperlink ref="CI2" location="TCA_Addition___Pre_Acquisition__Pre_Construction_Costs___Building" display="TCA Addition - Pre-Acquisition/ Pre-Construction Costs - Building" xr:uid="{00000000-0004-0000-0600-000054000000}"/>
    <hyperlink ref="CJ2" location="TCA_Addition___Pre_Acquisition___Land" display="TCA Addition - Pre-Acquisition - Land" xr:uid="{00000000-0004-0000-0600-000055000000}"/>
    <hyperlink ref="CK2" location="TCA_Addition___Buildings__40_yrs" display="TCA Addition - Buildings (40 yrs)" xr:uid="{00000000-0004-0000-0600-000056000000}"/>
    <hyperlink ref="CL2" location="TCA_Addition___Buildings__20_yrs" display="TCA Addition - Buildings (20 yrs)" xr:uid="{00000000-0004-0000-0600-000057000000}"/>
    <hyperlink ref="CM2" location="TCA_Addition___Portable_Structures__20_yrs" display="TCA Addition - Portable Structures (20 yrs)" xr:uid="{00000000-0004-0000-0600-000058000000}"/>
    <hyperlink ref="CN2" location="TCA_Addition___Land" display="TCA Addition - Land" xr:uid="{00000000-0004-0000-0600-000059000000}"/>
    <hyperlink ref="CO2" location="TCA_Addition___Land_Improvements__15_yrs" display="TCA Addition - Land Improvements (15 yrs)" xr:uid="{00000000-0004-0000-0600-00005A000000}"/>
    <hyperlink ref="CP2" location="TCA_Addition___Capital_Leased_Assets___Land" display="TCA Addition - Capital Leased Assets - Land" xr:uid="{00000000-0004-0000-0600-00005B000000}"/>
    <hyperlink ref="CQ2" location="TCA_Addition___Capital_Leased_Assets___Buildings" display="TCA Addition - Capital Leased Assets - Buildings" xr:uid="{00000000-0004-0000-0600-00005C000000}"/>
    <hyperlink ref="CR2" location="TCA_Addition___Capital_Leased_Assets___Other" display="TCA Addition - Capital Leased Assets - Other" xr:uid="{00000000-0004-0000-0600-00005D000000}"/>
    <hyperlink ref="CS2" location="TCA_Addition___Leasehold_Improvements___Land" display="TCA Addition - Leasehold Improvements - Land " xr:uid="{00000000-0004-0000-0600-00005E000000}"/>
    <hyperlink ref="CT2" location="TCA_Addition___Leasehold_Improvements___Buildings" display="TCA Addition - Leasehold Improvements - Buildings" xr:uid="{00000000-0004-0000-0600-00005F000000}"/>
    <hyperlink ref="CU2" location="TCA_Addition___Leasehold_Improvements___Other" display="TCA Addition - Leasehold Improvements - Other" xr:uid="{00000000-0004-0000-0600-000060000000}"/>
    <hyperlink ref="CV2" location="Rental_Leases" display="Rental/Leases" xr:uid="{00000000-0004-0000-0600-000061000000}"/>
    <hyperlink ref="CW2" location="Rental_Lease___Furniture___Equipment___Computer_Technology" display="Rental/Lease - Furniture &amp; Equipment - Computer Technology" xr:uid="{00000000-0004-0000-0600-000062000000}"/>
    <hyperlink ref="CX2" location="'Objects Definitions'!B568" display="Rental/Lease - Instructional Accommodation" xr:uid="{00000000-0004-0000-0600-000063000000}"/>
    <hyperlink ref="CY2" location="Rental_Lease___Non_Instructional_Accommodation" display="Rental/Lease - Non-Instructional Accommodation" xr:uid="{00000000-0004-0000-0600-000064000000}"/>
    <hyperlink ref="CZ2" location="Rental_Lease___Photocopier" display="Rental/Lease - Photocopier" xr:uid="{00000000-0004-0000-0600-000065000000}"/>
    <hyperlink ref="DA2" location="Rental_Lease___Vehicles" display="Rental/Lease - Vehicles" xr:uid="{00000000-0004-0000-0600-000066000000}"/>
    <hyperlink ref="DB2" location="Legal_Fees" display="Legal Fees" xr:uid="{00000000-0004-0000-0600-000067000000}"/>
    <hyperlink ref="DC2" location="Other_Professional_Fees" display="Other Professional Fees" xr:uid="{00000000-0004-0000-0600-000068000000}"/>
    <hyperlink ref="DD2" location="Other_Contractual_Services" display="Other Contractual Services" xr:uid="{00000000-0004-0000-0600-000069000000}"/>
    <hyperlink ref="DE2" location="Employment_Agency_Fees" display="Employment Agency Fees" xr:uid="{00000000-0004-0000-0600-00006A000000}"/>
    <hyperlink ref="DF2" location="Software_Fees___Licenses" display="Software Fees &amp; Licenses" xr:uid="{00000000-0004-0000-0600-00006B000000}"/>
    <hyperlink ref="DG2" location="Maintenance_Fees___Computer_Technology" display="Maintenance Fees - Computer Technology" xr:uid="{00000000-0004-0000-0600-00006C000000}"/>
    <hyperlink ref="DH2" location="Insurance__Property__General_Liability___Other" display="Insurance (Property, General Liability &amp; Other)" xr:uid="{00000000-0004-0000-0600-00006D000000}"/>
    <hyperlink ref="DI2" location="Moving_of_Portables" display="Moving of Portables" xr:uid="{00000000-0004-0000-0600-00006E000000}"/>
    <hyperlink ref="DJ2" location="Public_Transit_Fares_and_Taxi_Services" display="Public Transit Fares and Taxi Services" xr:uid="{00000000-0004-0000-0600-00006F000000}"/>
    <hyperlink ref="DK2" location="Other_Expense" display="Other Expense" xr:uid="{00000000-0004-0000-0600-000070000000}"/>
    <hyperlink ref="DL2" location="Association___Membership_Fees___Board" display="Association &amp; Membership Fees - Board" xr:uid="{00000000-0004-0000-0600-000071000000}"/>
    <hyperlink ref="DM2" location="Association___Membership_Fees___Individuals" display="Association &amp; Membership Fees - Individuals" xr:uid="{00000000-0004-0000-0600-000072000000}"/>
    <hyperlink ref="DN2" location="Student_Bursaries_Awards" display="Student Bursaries/Awards" xr:uid="{00000000-0004-0000-0600-000073000000}"/>
    <hyperlink ref="DO2" location="Scholarships" display="Scholarships" xr:uid="{00000000-0004-0000-0600-000074000000}"/>
    <hyperlink ref="DP2" location="Interest_and_bank_charges" display="Interest and bank charges" xr:uid="{00000000-0004-0000-0600-000075000000}"/>
    <hyperlink ref="DQ2" location="Claims___Settlements" display="Claims &amp; Settlements" xr:uid="{00000000-0004-0000-0600-000076000000}"/>
    <hyperlink ref="DR2" location="Debenture_Interest___pre_May_15__1998" display="Debenture Interest - pre May 15, 1998" xr:uid="{00000000-0004-0000-0600-000077000000}"/>
    <hyperlink ref="DS2" location="Debenture_Interest___post_May_14__1998" display="Debenture Interest - post May 14, 1998" xr:uid="{00000000-0004-0000-0600-000078000000}"/>
    <hyperlink ref="DT2" location="Cost_of_Issuing_Debenture" display="Cost of Issuing Debenture" xr:uid="{00000000-0004-0000-0600-000079000000}"/>
    <hyperlink ref="DU2" location="EDC_Operating_Expenses" display="EDC Operating Expenses" xr:uid="{00000000-0004-0000-0600-00007A000000}"/>
    <hyperlink ref="DV2" location="Amortization__Non_Pooled_Classes" display="Amortization (Non-Pooled Classes)" xr:uid="{00000000-0004-0000-0600-00007B000000}"/>
    <hyperlink ref="DW2" location="Tangible_Capital_Assets" display="Tangible Capital Assets" xr:uid="{00000000-0004-0000-0600-00007C000000}"/>
    <hyperlink ref="DX2" location="Furniture__10_yrs" display="Furniture (10 yrs)" xr:uid="{00000000-0004-0000-0600-00007D000000}"/>
    <hyperlink ref="DY2" location="Equipment__5_yrs" display="Equipment (5 yrs)" xr:uid="{00000000-0004-0000-0600-00007E000000}"/>
    <hyperlink ref="DZ2" location="Equipment__10_yrs" display="Equipment (10 yrs)" xr:uid="{00000000-0004-0000-0600-00007F000000}"/>
    <hyperlink ref="EA2" location="Equipment__15_yrs" display="Equipment (15 yrs)" xr:uid="{00000000-0004-0000-0600-000080000000}"/>
    <hyperlink ref="EB2" location="Computer_Software__5_yrs" display="Computer Hardware (5 yrs)" xr:uid="{00000000-0004-0000-0600-000081000000}"/>
    <hyperlink ref="EC2" location="Computer_Software__5_yrs" display="Computer Software (5 yrs)" xr:uid="{00000000-0004-0000-0600-000082000000}"/>
    <hyperlink ref="ED2" location="Vehicle_gross_vehicle_weight_rating___10_000_pounds__5_yrs" display="Vehicle gross vehicle weight rating &lt; 10,000 pounds (5 yrs)" xr:uid="{00000000-0004-0000-0600-000083000000}"/>
    <hyperlink ref="EE2" location="Vehicle_gross_vehicle_weight_rating____10_000_pounds__10_yrs" display="Vehicle gross vehicle weight rating &gt;= 10,000 pounds (10 yrs)" xr:uid="{00000000-0004-0000-0600-000084000000}"/>
    <hyperlink ref="EF2" location="F_E___First_time_equipping__10_yrs" display="F&amp;E - First time equipping (10 yrs)" xr:uid="{00000000-0004-0000-0600-000085000000}"/>
    <hyperlink ref="EG2" location="Construction_in_Progress" display="Construction in Progress " xr:uid="{00000000-0004-0000-0600-000086000000}"/>
    <hyperlink ref="EH2" location="Pre_Acquisition_Pre_Construction__Building" display="Pre-Acquisition/Pre-Construction -Building" xr:uid="{00000000-0004-0000-0600-000087000000}"/>
    <hyperlink ref="EI2" location="Pre_Acquisition___Land" display="Pre-Acquisition - Land" xr:uid="{00000000-0004-0000-0600-000088000000}"/>
    <hyperlink ref="EJ2" location="Deferred_Rev._Capital____Gov._of_Ontario__Legislative_Grants" display="Deferred Rev. Operating -  Gov. of Ontario: Legislative Grants" xr:uid="{00000000-0004-0000-0600-000089000000}"/>
    <hyperlink ref="EK2" location="Deferred_Rev._Capital____Gov._of_Ontario__Other_MOE_Grants" display="Deferred Rev. Operating -  Gov. of Ontario: Other MOE Grants" xr:uid="{00000000-0004-0000-0600-00008A000000}"/>
    <hyperlink ref="EL2" location="Deferred_Rev._Capital____Gov._of_Ontario__Other_Provincial_Grants" display="Deferred Rev. Operating -  Gov. of Ontario: Other Provincial Grants" xr:uid="{00000000-0004-0000-0600-00008B000000}"/>
    <hyperlink ref="EM2" location="Deferred_Rev._Operating____Other_GRE_soards" display="Deferred Rev. Operating -  Other GRE'soards" xr:uid="{00000000-0004-0000-0600-00008C000000}"/>
    <hyperlink ref="EN2" location="Deferred_Rev._Capital____Other_Third_Party" display="Deferred Rev. Operating -  Other Third Party " xr:uid="{00000000-0004-0000-0600-00008D000000}"/>
    <hyperlink ref="EO2" location="Deferred_Rev._Capital____Gov._of_Ontario__Legislative_Grants" display="Deferred Rev. Capital -  Gov. of Ontario: Legislative Grants" xr:uid="{00000000-0004-0000-0600-00008E000000}"/>
    <hyperlink ref="EP2" location="Deferred_Rev._Capital____Gov._of_Ontario__Other_MOE_Grants" display="Deferred Rev. Capital -  Gov. of Ontario: Other MOE Grants" xr:uid="{00000000-0004-0000-0600-00008F000000}"/>
    <hyperlink ref="EQ2" location="Deferred_Rev._Capital____Gov._of_Ontario__Other_Provincial_Grants" display="Deferred Rev. Capital -  Gov. of Ontario: Other Provincial Grants" xr:uid="{00000000-0004-0000-0600-000090000000}"/>
    <hyperlink ref="ER2" location="Deferred_Rev._Capital____Proceeds_of_Disposition__POD" display="Deferred Rev. Capital -  Proceeds of Disposition (POD)" xr:uid="{00000000-0004-0000-0600-000091000000}"/>
    <hyperlink ref="ES2" location="Deferred_Rev._Capital____Education_Development_Charges__EDC" display="Deferred Rev. Capital -  Education Development Charges (EDC)" xr:uid="{00000000-0004-0000-0600-000092000000}"/>
    <hyperlink ref="ET2" location="Deferred_Rev._Capital____Inter_Entity" display="Deferred Rev. Capital -  Inter-Entity" xr:uid="{00000000-0004-0000-0600-000093000000}"/>
    <hyperlink ref="EU2" location="Deferred_Rev._Operating____Other_Third_Party" display="Deferred Rev. Capital -  Other Third Party" xr:uid="{00000000-0004-0000-0600-000094000000}"/>
    <hyperlink ref="EV2" location="Deferred_Capital_Contributions__DCC" display="Deferred Capital Contributions (DCC)" xr:uid="{00000000-0004-0000-0600-000095000000}"/>
    <hyperlink ref="EW2" location="Deferred_Capital_Contributions__DCC____Other" display="Deferred Capital Contributions (DCC) - Other" xr:uid="{00000000-0004-0000-0600-000096000000}"/>
    <hyperlink ref="EX2" location="Accumulated_Surplus__Deficit" display="Accumulated Surplus (Deficit)" xr:uid="{00000000-0004-0000-0600-000097000000}"/>
    <hyperlink ref="EY2" location="A_S___Available_for_Compliance__Internally_Appropriated___Other" display="A/S - Available for Compliance: Internally Appropriated - Other" xr:uid="{00000000-0004-0000-0600-000098000000}"/>
    <hyperlink ref="EZ2" location="A_S___Available_for_Compliance__Internally_Appropriated___Interest_Earned_on_Sinking_Funds_Assets" display="A/S - Available for Compliance: Internally Appropriated - Interest Earned on Sinking Funds Assets" xr:uid="{00000000-0004-0000-0600-000099000000}"/>
    <hyperlink ref="H2" location="Salaries___Wages" display="Salaries &amp; Wages" xr:uid="{1880292C-8A2E-4284-BD7C-E4AF1DE09D54}"/>
  </hyperlinks>
  <pageMargins left="0.75" right="0.75" top="1" bottom="1" header="0.5" footer="0.5"/>
  <pageSetup scale="40" fitToHeight="14" orientation="portrait" r:id="rId1"/>
  <headerFooter alignWithMargins="0">
    <oddFooter>&amp;R&amp;8&amp;A Page &amp;P of &amp;N</oddFooter>
  </headerFooter>
  <rowBreaks count="12" manualBreakCount="12">
    <brk id="100" max="16383" man="1"/>
    <brk id="174" max="16383" man="1"/>
    <brk id="249" max="6" man="1"/>
    <brk id="386" max="6" man="1"/>
    <brk id="438" max="6" man="1"/>
    <brk id="500" max="6" man="1"/>
    <brk id="561" max="6" man="1"/>
    <brk id="616" max="16383" man="1"/>
    <brk id="682" max="6" man="1"/>
    <brk id="775" max="6" man="1"/>
    <brk id="851" max="6" man="1"/>
    <brk id="942"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ransitionEntry="1" codeName="Sheet6">
    <pageSetUpPr fitToPage="1"/>
  </sheetPr>
  <dimension ref="A1:I42"/>
  <sheetViews>
    <sheetView showGridLines="0" view="pageBreakPreview" zoomScale="90" zoomScaleNormal="100" zoomScaleSheetLayoutView="90" workbookViewId="0">
      <selection sqref="A1:A2"/>
    </sheetView>
  </sheetViews>
  <sheetFormatPr defaultColWidth="9.1796875" defaultRowHeight="15.5"/>
  <cols>
    <col min="1" max="1" width="5.453125" style="11" customWidth="1"/>
    <col min="2" max="2" width="36.36328125" style="11" customWidth="1"/>
    <col min="3" max="3" width="22.453125" style="11" customWidth="1"/>
    <col min="4" max="4" width="5.453125" style="103" bestFit="1" customWidth="1"/>
    <col min="5" max="5" width="66.54296875" style="104" customWidth="1"/>
    <col min="6" max="16384" width="9.1796875" style="11"/>
  </cols>
  <sheetData>
    <row r="1" spans="1:9">
      <c r="A1" s="155" t="s">
        <v>1551</v>
      </c>
      <c r="B1" s="43" t="s">
        <v>871</v>
      </c>
      <c r="F1" s="8"/>
      <c r="G1" s="8"/>
      <c r="H1" s="8"/>
      <c r="I1" s="8"/>
    </row>
    <row r="2" spans="1:9">
      <c r="A2" s="155" t="s">
        <v>1085</v>
      </c>
      <c r="D2" s="213"/>
    </row>
    <row r="3" spans="1:9">
      <c r="B3" s="62" t="s">
        <v>872</v>
      </c>
      <c r="C3" s="15"/>
      <c r="D3" s="112" t="s">
        <v>4</v>
      </c>
      <c r="E3" s="214" t="s">
        <v>1676</v>
      </c>
    </row>
    <row r="4" spans="1:9">
      <c r="B4" s="17"/>
      <c r="D4" s="108" t="s">
        <v>210</v>
      </c>
      <c r="E4" s="215" t="s">
        <v>5</v>
      </c>
    </row>
    <row r="5" spans="1:9">
      <c r="B5" s="17"/>
      <c r="D5" s="105" t="s">
        <v>211</v>
      </c>
      <c r="E5" s="215" t="s">
        <v>1467</v>
      </c>
    </row>
    <row r="6" spans="1:9" ht="31">
      <c r="B6" s="17"/>
      <c r="D6" s="105" t="s">
        <v>212</v>
      </c>
      <c r="E6" s="216" t="s">
        <v>1466</v>
      </c>
    </row>
    <row r="7" spans="1:9">
      <c r="B7" s="17"/>
      <c r="D7" s="105" t="s">
        <v>446</v>
      </c>
      <c r="E7" s="216" t="s">
        <v>1611</v>
      </c>
    </row>
    <row r="8" spans="1:9">
      <c r="B8" s="17"/>
      <c r="D8" s="105"/>
      <c r="E8" s="216"/>
    </row>
    <row r="9" spans="1:9">
      <c r="B9" s="17"/>
      <c r="D9" s="105" t="s">
        <v>6</v>
      </c>
      <c r="E9" s="215" t="s">
        <v>7</v>
      </c>
    </row>
    <row r="10" spans="1:9">
      <c r="B10" s="17"/>
      <c r="D10" s="105" t="s">
        <v>8</v>
      </c>
      <c r="E10" s="215" t="s">
        <v>9</v>
      </c>
    </row>
    <row r="11" spans="1:9" ht="31">
      <c r="B11" s="17"/>
      <c r="D11" s="105" t="s">
        <v>10</v>
      </c>
      <c r="E11" s="215" t="s">
        <v>816</v>
      </c>
    </row>
    <row r="12" spans="1:9">
      <c r="B12" s="17"/>
      <c r="D12" s="105" t="s">
        <v>11</v>
      </c>
      <c r="E12" s="215" t="s">
        <v>12</v>
      </c>
    </row>
    <row r="13" spans="1:9" ht="31">
      <c r="B13" s="17"/>
      <c r="D13" s="105" t="s">
        <v>13</v>
      </c>
      <c r="E13" s="216" t="s">
        <v>14</v>
      </c>
    </row>
    <row r="14" spans="1:9">
      <c r="B14" s="17"/>
      <c r="D14" s="105" t="s">
        <v>15</v>
      </c>
      <c r="E14" s="215" t="s">
        <v>16</v>
      </c>
    </row>
    <row r="15" spans="1:9">
      <c r="B15" s="17"/>
      <c r="D15" s="105" t="s">
        <v>17</v>
      </c>
      <c r="E15" s="215" t="s">
        <v>18</v>
      </c>
    </row>
    <row r="16" spans="1:9">
      <c r="B16" s="17"/>
      <c r="D16" s="105" t="s">
        <v>19</v>
      </c>
      <c r="E16" s="216" t="s">
        <v>20</v>
      </c>
    </row>
    <row r="17" spans="2:7">
      <c r="B17" s="17"/>
      <c r="D17" s="105" t="s">
        <v>21</v>
      </c>
      <c r="E17" s="215" t="s">
        <v>22</v>
      </c>
    </row>
    <row r="18" spans="2:7">
      <c r="B18" s="17"/>
      <c r="D18" s="105" t="s">
        <v>23</v>
      </c>
      <c r="E18" s="215" t="s">
        <v>24</v>
      </c>
    </row>
    <row r="19" spans="2:7">
      <c r="B19" s="17"/>
      <c r="D19" s="105" t="s">
        <v>25</v>
      </c>
      <c r="E19" s="215" t="s">
        <v>26</v>
      </c>
    </row>
    <row r="20" spans="2:7">
      <c r="B20" s="17"/>
      <c r="D20" s="106">
        <v>509</v>
      </c>
      <c r="E20" s="215" t="s">
        <v>528</v>
      </c>
    </row>
    <row r="21" spans="2:7" ht="31">
      <c r="B21" s="17"/>
      <c r="D21" s="106">
        <v>600</v>
      </c>
      <c r="E21" s="215" t="s">
        <v>1582</v>
      </c>
    </row>
    <row r="22" spans="2:7">
      <c r="B22" s="17"/>
      <c r="D22" s="106"/>
      <c r="E22" s="215"/>
    </row>
    <row r="23" spans="2:7">
      <c r="B23" s="17"/>
      <c r="D23" s="106">
        <v>701</v>
      </c>
      <c r="E23" s="215" t="s">
        <v>1523</v>
      </c>
    </row>
    <row r="24" spans="2:7">
      <c r="B24" s="17"/>
      <c r="D24" s="106">
        <v>702</v>
      </c>
      <c r="E24" s="215" t="s">
        <v>1531</v>
      </c>
    </row>
    <row r="25" spans="2:7">
      <c r="B25" s="17"/>
      <c r="D25" s="106"/>
      <c r="E25" s="215"/>
    </row>
    <row r="26" spans="2:7">
      <c r="B26" s="17"/>
      <c r="D26" s="106"/>
      <c r="E26" s="215"/>
    </row>
    <row r="27" spans="2:7">
      <c r="B27" s="21"/>
      <c r="C27" s="22"/>
      <c r="D27" s="217">
        <v>900</v>
      </c>
      <c r="E27" s="218" t="s">
        <v>529</v>
      </c>
    </row>
    <row r="28" spans="2:7">
      <c r="D28" s="213"/>
    </row>
    <row r="29" spans="2:7" ht="124">
      <c r="B29" s="424" t="s">
        <v>1720</v>
      </c>
      <c r="C29" s="172"/>
      <c r="D29" s="172"/>
      <c r="E29" s="172"/>
    </row>
    <row r="30" spans="2:7">
      <c r="B30" s="425"/>
      <c r="C30" s="172"/>
      <c r="D30" s="172"/>
      <c r="E30" s="172"/>
    </row>
    <row r="31" spans="2:7">
      <c r="B31" s="425"/>
      <c r="C31" s="172"/>
      <c r="D31" s="172"/>
      <c r="E31" s="172"/>
    </row>
    <row r="32" spans="2:7" ht="263.5">
      <c r="B32" s="426" t="s">
        <v>1721</v>
      </c>
      <c r="C32" s="172"/>
      <c r="D32" s="172"/>
      <c r="E32" s="172"/>
      <c r="F32" s="103"/>
      <c r="G32" s="103"/>
    </row>
    <row r="33" spans="1:7">
      <c r="A33" s="103"/>
      <c r="B33" s="103"/>
      <c r="C33" s="103"/>
      <c r="F33" s="103"/>
      <c r="G33" s="103"/>
    </row>
    <row r="34" spans="1:7">
      <c r="B34" s="103"/>
      <c r="C34" s="103"/>
      <c r="F34" s="103"/>
      <c r="G34" s="103"/>
    </row>
    <row r="35" spans="1:7">
      <c r="A35" s="103"/>
      <c r="B35" s="103"/>
      <c r="C35" s="103"/>
      <c r="F35" s="103"/>
      <c r="G35" s="103"/>
    </row>
    <row r="36" spans="1:7">
      <c r="A36" s="103"/>
      <c r="B36" s="103"/>
      <c r="C36" s="103"/>
      <c r="F36" s="103"/>
      <c r="G36" s="103"/>
    </row>
    <row r="37" spans="1:7" ht="30.5" customHeight="1">
      <c r="A37" s="103"/>
      <c r="B37" s="103"/>
      <c r="C37" s="103"/>
      <c r="F37" s="103"/>
      <c r="G37" s="103"/>
    </row>
    <row r="38" spans="1:7">
      <c r="A38" s="103"/>
      <c r="B38" s="103"/>
      <c r="C38" s="103"/>
      <c r="F38" s="103"/>
      <c r="G38" s="103"/>
    </row>
    <row r="39" spans="1:7">
      <c r="D39" s="213"/>
    </row>
    <row r="40" spans="1:7">
      <c r="D40" s="213"/>
    </row>
    <row r="41" spans="1:7">
      <c r="D41" s="213"/>
    </row>
    <row r="42" spans="1:7">
      <c r="D42" s="213"/>
    </row>
  </sheetData>
  <phoneticPr fontId="0" type="noConversion"/>
  <printOptions horizontalCentered="1"/>
  <pageMargins left="0.74803149606299213" right="0.74803149606299213" top="0.98425196850393704" bottom="0.98425196850393704" header="0.51181102362204722" footer="0.51181102362204722"/>
  <pageSetup scale="62" orientation="portrait" r:id="rId1"/>
  <headerFooter alignWithMargins="0">
    <oddFooter>&amp;R&amp;A #&amp;P of&amp;N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pageSetUpPr fitToPage="1"/>
  </sheetPr>
  <dimension ref="A1:H12"/>
  <sheetViews>
    <sheetView showGridLines="0" view="pageBreakPreview" zoomScale="70" zoomScaleNormal="115" zoomScaleSheetLayoutView="70" workbookViewId="0">
      <selection activeCell="E15" sqref="E15"/>
    </sheetView>
  </sheetViews>
  <sheetFormatPr defaultColWidth="9.1796875" defaultRowHeight="15.5"/>
  <cols>
    <col min="1" max="2" width="5.453125" style="11" customWidth="1"/>
    <col min="3" max="3" width="32.453125" style="11" customWidth="1"/>
    <col min="4" max="4" width="5" style="11" customWidth="1"/>
    <col min="5" max="5" width="48.54296875" style="11" customWidth="1"/>
    <col min="6" max="6" width="4.453125" style="11" customWidth="1"/>
    <col min="7" max="16384" width="9.1796875" style="11"/>
  </cols>
  <sheetData>
    <row r="1" spans="1:8">
      <c r="A1" s="155" t="s">
        <v>1550</v>
      </c>
      <c r="B1" s="43" t="s">
        <v>869</v>
      </c>
      <c r="D1" s="8"/>
      <c r="E1" s="8"/>
      <c r="F1" s="8"/>
      <c r="G1" s="8"/>
      <c r="H1" s="8"/>
    </row>
    <row r="2" spans="1:8" ht="12.75" customHeight="1">
      <c r="A2" s="153" t="s">
        <v>1084</v>
      </c>
      <c r="B2" s="8"/>
      <c r="C2" s="8"/>
      <c r="D2" s="8"/>
      <c r="E2" s="8"/>
      <c r="F2" s="8"/>
    </row>
    <row r="3" spans="1:8" ht="18" customHeight="1">
      <c r="B3" s="14" t="s">
        <v>870</v>
      </c>
      <c r="C3" s="41"/>
      <c r="D3" s="41">
        <v>1</v>
      </c>
      <c r="E3" s="16" t="s">
        <v>0</v>
      </c>
    </row>
    <row r="4" spans="1:8" ht="16.5" customHeight="1">
      <c r="B4" s="17"/>
      <c r="D4" s="11">
        <v>2</v>
      </c>
      <c r="E4" s="72" t="s">
        <v>221</v>
      </c>
    </row>
    <row r="5" spans="1:8" ht="16.5" customHeight="1">
      <c r="B5" s="17"/>
      <c r="D5" s="11">
        <v>3</v>
      </c>
      <c r="E5" s="72" t="s">
        <v>221</v>
      </c>
    </row>
    <row r="6" spans="1:8" ht="15" customHeight="1">
      <c r="B6" s="17"/>
      <c r="D6" s="11">
        <v>4</v>
      </c>
      <c r="E6" s="18" t="s">
        <v>1</v>
      </c>
    </row>
    <row r="7" spans="1:8" ht="16" customHeight="1">
      <c r="B7" s="17"/>
      <c r="D7" s="11">
        <v>5</v>
      </c>
      <c r="E7" s="20" t="s">
        <v>2</v>
      </c>
    </row>
    <row r="8" spans="1:8" ht="15.75" customHeight="1">
      <c r="B8" s="21"/>
      <c r="C8" s="22"/>
      <c r="D8" s="22">
        <v>6</v>
      </c>
      <c r="E8" s="24" t="s">
        <v>3</v>
      </c>
    </row>
    <row r="10" spans="1:8">
      <c r="B10" s="122" t="s">
        <v>889</v>
      </c>
      <c r="C10" s="117"/>
      <c r="D10" s="117"/>
      <c r="E10" s="118"/>
    </row>
    <row r="11" spans="1:8" ht="26" customHeight="1">
      <c r="B11" s="17" t="s">
        <v>890</v>
      </c>
      <c r="E11" s="18"/>
    </row>
    <row r="12" spans="1:8" ht="33.5" customHeight="1">
      <c r="B12" s="21" t="s">
        <v>891</v>
      </c>
      <c r="C12" s="22"/>
      <c r="D12" s="22"/>
      <c r="E12" s="24"/>
    </row>
  </sheetData>
  <phoneticPr fontId="0" type="noConversion"/>
  <printOptions horizontalCentered="1"/>
  <pageMargins left="0.74803149606299213" right="0.74803149606299213" top="0.98425196850393704" bottom="0.98425196850393704" header="0.51181102362204722" footer="0.51181102362204722"/>
  <pageSetup scale="89" orientation="portrait" r:id="rId1"/>
  <headerFooter alignWithMargins="0">
    <oddFooter>&amp;R&amp;A #&amp;P of&amp;N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a82d9e1-08cd-47c2-afaf-017ab71f4dce" xsi:nil="true"/>
    <lcf76f155ced4ddcb4097134ff3c332f xmlns="01807e88-fd5d-4c77-91f6-375a24344f9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D187990BAF55543AF3429987A5A3165" ma:contentTypeVersion="14" ma:contentTypeDescription="Create a new document." ma:contentTypeScope="" ma:versionID="748e48b150e6d136ce3aed8270bcf38a">
  <xsd:schema xmlns:xsd="http://www.w3.org/2001/XMLSchema" xmlns:xs="http://www.w3.org/2001/XMLSchema" xmlns:p="http://schemas.microsoft.com/office/2006/metadata/properties" xmlns:ns2="01807e88-fd5d-4c77-91f6-375a24344f9c" xmlns:ns3="fa82d9e1-08cd-47c2-afaf-017ab71f4dce" targetNamespace="http://schemas.microsoft.com/office/2006/metadata/properties" ma:root="true" ma:fieldsID="09d48c0f6b197e4041740fa85f7d790c" ns2:_="" ns3:_="">
    <xsd:import namespace="01807e88-fd5d-4c77-91f6-375a24344f9c"/>
    <xsd:import namespace="fa82d9e1-08cd-47c2-afaf-017ab71f4dc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807e88-fd5d-4c77-91f6-375a24344f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c03f8475-640f-4944-9dcc-2d3788384b7c"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a82d9e1-08cd-47c2-afaf-017ab71f4dce"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8eb9d0c4-9fea-41c4-a731-0ae3afe1139c}" ma:internalName="TaxCatchAll" ma:showField="CatchAllData" ma:web="fa82d9e1-08cd-47c2-afaf-017ab71f4d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8291C4-12EB-4DAC-B85D-B8731746BE88}">
  <ds:schemaRefs>
    <ds:schemaRef ds:uri="http://schemas.microsoft.com/sharepoint/v3/contenttype/forms"/>
  </ds:schemaRefs>
</ds:datastoreItem>
</file>

<file path=customXml/itemProps2.xml><?xml version="1.0" encoding="utf-8"?>
<ds:datastoreItem xmlns:ds="http://schemas.openxmlformats.org/officeDocument/2006/customXml" ds:itemID="{F7A0F640-E541-42E3-AF30-5B0A45F378AA}">
  <ds:schemaRefs>
    <ds:schemaRef ds:uri="http://schemas.microsoft.com/office/2006/metadata/properties"/>
    <ds:schemaRef ds:uri="8c8cfe39-bfce-4918-a795-97474633b185"/>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http://www.w3.org/XML/1998/namespace"/>
    <ds:schemaRef ds:uri="http://purl.org/dc/dcmitype/"/>
    <ds:schemaRef ds:uri="http://purl.org/dc/terms/"/>
  </ds:schemaRefs>
</ds:datastoreItem>
</file>

<file path=customXml/itemProps3.xml><?xml version="1.0" encoding="utf-8"?>
<ds:datastoreItem xmlns:ds="http://schemas.openxmlformats.org/officeDocument/2006/customXml" ds:itemID="{06A2ABF8-95D6-4DB7-B6C7-DE09626C3E95}"/>
</file>

<file path=docMetadata/LabelInfo.xml><?xml version="1.0" encoding="utf-8"?>
<clbl:labelList xmlns:clbl="http://schemas.microsoft.com/office/2020/mipLabelMetadata">
  <clbl:label id="{034a106e-6316-442c-ad35-738afd673d2b}" enabled="1" method="Standard" siteId="{cddc1229-ac2a-4b97-b78a-0e5cacb5865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329</vt:i4>
      </vt:variant>
    </vt:vector>
  </HeadingPairs>
  <TitlesOfParts>
    <vt:vector size="348" baseType="lpstr">
      <vt:lpstr>Introduction</vt:lpstr>
      <vt:lpstr>Function Codes</vt:lpstr>
      <vt:lpstr>Object Codes</vt:lpstr>
      <vt:lpstr>Special Education Funding</vt:lpstr>
      <vt:lpstr>Special Education Appendix</vt:lpstr>
      <vt:lpstr>Function Definitions</vt:lpstr>
      <vt:lpstr>Objects Definitions</vt:lpstr>
      <vt:lpstr>Program Codes</vt:lpstr>
      <vt:lpstr>Panel Codes</vt:lpstr>
      <vt:lpstr>ARO Coding</vt:lpstr>
      <vt:lpstr>Enveloping Codes</vt:lpstr>
      <vt:lpstr>Sch 3</vt:lpstr>
      <vt:lpstr>Sch 10</vt:lpstr>
      <vt:lpstr>Sch 10- Labour</vt:lpstr>
      <vt:lpstr>Sch 14</vt:lpstr>
      <vt:lpstr>Map By Exp Category</vt:lpstr>
      <vt:lpstr>Map By Object</vt:lpstr>
      <vt:lpstr>Data Look Up</vt:lpstr>
      <vt:lpstr>Version Changes</vt:lpstr>
      <vt:lpstr>'Objects Definitions'!_ftn2</vt:lpstr>
      <vt:lpstr>A_S___Available_for_Compliance__Internally_Appropriated___Interest_Earned_on_Sinking_Funds_Assets</vt:lpstr>
      <vt:lpstr>A_S___Available_for_Compliance__Internally_Appropriated___Other</vt:lpstr>
      <vt:lpstr>Accumulated_Amortization</vt:lpstr>
      <vt:lpstr>Accumulated_Surplus__Deficit</vt:lpstr>
      <vt:lpstr>Accumulated_Surplus_Deficit_2</vt:lpstr>
      <vt:lpstr>Administration</vt:lpstr>
      <vt:lpstr>Administration_and_Other_Support</vt:lpstr>
      <vt:lpstr>'Sch 10- Labour'!Amortization</vt:lpstr>
      <vt:lpstr>Amortization</vt:lpstr>
      <vt:lpstr>Amortization__Non_Pooled_Classes</vt:lpstr>
      <vt:lpstr>Amortization__Pooled_Classes</vt:lpstr>
      <vt:lpstr>Amortization_of_Deferred_Capital_Contributions</vt:lpstr>
      <vt:lpstr>'Sch 10- Labour'!Amortization2</vt:lpstr>
      <vt:lpstr>Amortization2</vt:lpstr>
      <vt:lpstr>'Sch 10- Labour'!Amortization3</vt:lpstr>
      <vt:lpstr>Amortization3</vt:lpstr>
      <vt:lpstr>'Sch 10- Labour'!Amortization4</vt:lpstr>
      <vt:lpstr>Amortization4</vt:lpstr>
      <vt:lpstr>'Sch 10- Labour'!Amortization5</vt:lpstr>
      <vt:lpstr>Amortization5</vt:lpstr>
      <vt:lpstr>Amounts_from_Deferred_Revenue</vt:lpstr>
      <vt:lpstr>Application_Software</vt:lpstr>
      <vt:lpstr>Assets___Trust_Fund</vt:lpstr>
      <vt:lpstr>ASSETS__LIABILITIES___EQUITY</vt:lpstr>
      <vt:lpstr>Association___Membership_Fees___Board</vt:lpstr>
      <vt:lpstr>Association___Membership_Fees___Individuals</vt:lpstr>
      <vt:lpstr>Attendance_Counselors___Professionals___Para_professionals</vt:lpstr>
      <vt:lpstr>Automobile_Reimbursement</vt:lpstr>
      <vt:lpstr>Benefits</vt:lpstr>
      <vt:lpstr>Cafeteria_Food_Supplies___Services</vt:lpstr>
      <vt:lpstr>Capital_Additions</vt:lpstr>
      <vt:lpstr>Capital_Asset_Additions</vt:lpstr>
      <vt:lpstr>Capital_Assets</vt:lpstr>
      <vt:lpstr>Capital_Priorities___Land</vt:lpstr>
      <vt:lpstr>Capital_Priorities___Major_Capital_Programs</vt:lpstr>
      <vt:lpstr>Child_Care</vt:lpstr>
      <vt:lpstr>Claims___Settlements</vt:lpstr>
      <vt:lpstr>'Sch 10- Labour'!Classroom_Teachers</vt:lpstr>
      <vt:lpstr>Classroom_Teachers</vt:lpstr>
      <vt:lpstr>Clerical___Secretarial_Administrative_Support_Staff</vt:lpstr>
      <vt:lpstr>'Sch 10- Labour'!Co_ordinators___Consultants_Program_Support</vt:lpstr>
      <vt:lpstr>Co_ordinators___Consultants_Program_Support</vt:lpstr>
      <vt:lpstr>Computer___Other_Technical_Student_Support_Services</vt:lpstr>
      <vt:lpstr>Computer_Hardware__5_yrs</vt:lpstr>
      <vt:lpstr>Computer_Software__5_yrs</vt:lpstr>
      <vt:lpstr>'Sch 10- Labour'!Computers</vt:lpstr>
      <vt:lpstr>Computers</vt:lpstr>
      <vt:lpstr>Construction_in_Progress</vt:lpstr>
      <vt:lpstr>'Sch 10- Labour'!Continuing_Education</vt:lpstr>
      <vt:lpstr>Continuing_Education</vt:lpstr>
      <vt:lpstr>Continuing_Education__Summer_School___International_Language</vt:lpstr>
      <vt:lpstr>Continuing_Education_Teachers</vt:lpstr>
      <vt:lpstr>Coordinators_Consultants___Teacher_Support</vt:lpstr>
      <vt:lpstr>Cost_of_Issuing_Debenture</vt:lpstr>
      <vt:lpstr>DCC_Amortization</vt:lpstr>
      <vt:lpstr>Debenture_Interest___post_May_14__1998</vt:lpstr>
      <vt:lpstr>Debenture_Interest___pre_May_15__1998</vt:lpstr>
      <vt:lpstr>Deferred_Capital_Contributions</vt:lpstr>
      <vt:lpstr>Deferred_Capital_Contributions__DCC</vt:lpstr>
      <vt:lpstr>Deferred_Capital_Contributions__DCC____Other</vt:lpstr>
      <vt:lpstr>Deferred_Rev._Capital____Education_Development_Charges__EDC</vt:lpstr>
      <vt:lpstr>Deferred_Rev._Capital____Gov._of_Ontario__Legislative_Grants</vt:lpstr>
      <vt:lpstr>Deferred_Rev._Capital____Gov._of_Ontario__Other_MOE_Grants</vt:lpstr>
      <vt:lpstr>Deferred_Rev._Capital____Gov._of_Ontario__Other_Provincial_Grants</vt:lpstr>
      <vt:lpstr>Deferred_Rev._Capital____Inter_Entity</vt:lpstr>
      <vt:lpstr>Deferred_Rev._Capital____Other_Third_Party</vt:lpstr>
      <vt:lpstr>Deferred_Rev._Capital____Proceeds_of_Disposition__POD</vt:lpstr>
      <vt:lpstr>Deferred_Rev._Operating____Gov._of_Ontario__Legislative_Grants</vt:lpstr>
      <vt:lpstr>Deferred_Rev._Operating____Gov._of_Ontario__Other_MOE_Grants</vt:lpstr>
      <vt:lpstr>Deferred_Rev._Operating____Gov._of_Ontario__Other_Provincial_Grants</vt:lpstr>
      <vt:lpstr>Deferred_Rev._Operating____Other_GRE_soards</vt:lpstr>
      <vt:lpstr>Deferred_Rev._Operating____Other_Third_Party</vt:lpstr>
      <vt:lpstr>'Sch 10- Labour'!Department_Heads</vt:lpstr>
      <vt:lpstr>Department_Heads</vt:lpstr>
      <vt:lpstr>Department_Managers___Supervisory_Personnel</vt:lpstr>
      <vt:lpstr>Dept._Head_Allowance</vt:lpstr>
      <vt:lpstr>Dept_Head_Release</vt:lpstr>
      <vt:lpstr>Designated_Early_Childhood_Educator</vt:lpstr>
      <vt:lpstr>Director_s_Office</vt:lpstr>
      <vt:lpstr>'Sch 10- Labour'!Directors___Supervisory_Officers</vt:lpstr>
      <vt:lpstr>Directors___Supervisory_Officers</vt:lpstr>
      <vt:lpstr>Directors_and_Supervisory_Officers__including_Chief_Financial_Officer</vt:lpstr>
      <vt:lpstr>Donations</vt:lpstr>
      <vt:lpstr>Donations_for_external_charities</vt:lpstr>
      <vt:lpstr>Donations_to_External_Charities</vt:lpstr>
      <vt:lpstr>Early_Childhood_Educational_Assistant</vt:lpstr>
      <vt:lpstr>'Sch 10- Labour'!Early_Childhood_Educator</vt:lpstr>
      <vt:lpstr>Early_Childhood_Educator</vt:lpstr>
      <vt:lpstr>Early_Childhood_Educator__ECE__Supply</vt:lpstr>
      <vt:lpstr>Early_Learning</vt:lpstr>
      <vt:lpstr>EDC_Operating_Expenses</vt:lpstr>
      <vt:lpstr>Education_Development_Charges</vt:lpstr>
      <vt:lpstr>Educational_Assistant</vt:lpstr>
      <vt:lpstr>Educational_Assistant__EA__Supply</vt:lpstr>
      <vt:lpstr>Employment_Agency_Fees</vt:lpstr>
      <vt:lpstr>Equipment__10_yrs</vt:lpstr>
      <vt:lpstr>Equipment__15_yrs</vt:lpstr>
      <vt:lpstr>Equipment__5_yrs</vt:lpstr>
      <vt:lpstr>EXPENSES</vt:lpstr>
      <vt:lpstr>Expenses___Trust_Fund</vt:lpstr>
      <vt:lpstr>F_E___First_time_equipping__10_yrs</vt:lpstr>
      <vt:lpstr>Field_Trips__Excursions</vt:lpstr>
      <vt:lpstr>Field_Trips_Excursions</vt:lpstr>
      <vt:lpstr>Finance</vt:lpstr>
      <vt:lpstr>Financial_Assets</vt:lpstr>
      <vt:lpstr>Furniture___Equipment_Expenses__can_optionally_be_included_in_Supplies_and_Services</vt:lpstr>
      <vt:lpstr>Furniture__10_yrs</vt:lpstr>
      <vt:lpstr>Governance_Trustees</vt:lpstr>
      <vt:lpstr>Government_of_Canada</vt:lpstr>
      <vt:lpstr>Guidance_Services</vt:lpstr>
      <vt:lpstr>Home_Instruction</vt:lpstr>
      <vt:lpstr>Human_Resource_Administration</vt:lpstr>
      <vt:lpstr>Individuals</vt:lpstr>
      <vt:lpstr>Information_Technology_Administration</vt:lpstr>
      <vt:lpstr>Instruction</vt:lpstr>
      <vt:lpstr>Instruction2</vt:lpstr>
      <vt:lpstr>Instructional_Supplies</vt:lpstr>
      <vt:lpstr>Instructors___Non_certified</vt:lpstr>
      <vt:lpstr>Insurance__Property__General_Liability___Other</vt:lpstr>
      <vt:lpstr>Inter_entity_Revenue</vt:lpstr>
      <vt:lpstr>Interest_and_bank_charges</vt:lpstr>
      <vt:lpstr>Introduction</vt:lpstr>
      <vt:lpstr>Land___Land_Improvements_with_Infinite_Lives__EDC_Eligible</vt:lpstr>
      <vt:lpstr>Land___Land_Improvements_with_Infinite_Lives__Non_EDC_Eligible</vt:lpstr>
      <vt:lpstr>Land_Improvements__Finite_Lives</vt:lpstr>
      <vt:lpstr>Learning_Resource_Teachers_Other_School_Based_Teachers</vt:lpstr>
      <vt:lpstr>Legal_Fees</vt:lpstr>
      <vt:lpstr>Liabilities</vt:lpstr>
      <vt:lpstr>Liabilities___Trust_Fund</vt:lpstr>
      <vt:lpstr>'Sch 10- Labour'!Library___Guidance</vt:lpstr>
      <vt:lpstr>Library___Guidance</vt:lpstr>
      <vt:lpstr>Library_Services</vt:lpstr>
      <vt:lpstr>Local_Government</vt:lpstr>
      <vt:lpstr>Maintenance_Fees___Computer_Technology</vt:lpstr>
      <vt:lpstr>Maintenance_Supplies___Services</vt:lpstr>
      <vt:lpstr>Ministry_of_Education_Grants</vt:lpstr>
      <vt:lpstr>Minor_TCA</vt:lpstr>
      <vt:lpstr>Moving_of_Portables</vt:lpstr>
      <vt:lpstr>'Sch 10- Labour'!Net_Loss_on_Disposal_of_TCA</vt:lpstr>
      <vt:lpstr>Net_Loss_on_Disposal_of_TCA</vt:lpstr>
      <vt:lpstr>'Sch 10- Labour'!NetLossDisposal2</vt:lpstr>
      <vt:lpstr>NetLossDisposal2</vt:lpstr>
      <vt:lpstr>'Sch 10- Labour'!NetLossDisposal3</vt:lpstr>
      <vt:lpstr>NetLossDisposal3</vt:lpstr>
      <vt:lpstr>'Sch 10- Labour'!NetLossDisposal4</vt:lpstr>
      <vt:lpstr>NetLossDisposal4</vt:lpstr>
      <vt:lpstr>Non_Financial_Assets</vt:lpstr>
      <vt:lpstr>Noon_Hour_Supervisors</vt:lpstr>
      <vt:lpstr>Office_Supplies___Services</vt:lpstr>
      <vt:lpstr>'Sch 10- Labour'!Operations___Maintenance___Schools</vt:lpstr>
      <vt:lpstr>Operations___Maintenance___Schools</vt:lpstr>
      <vt:lpstr>Operations___Maintenance_Capital___Non_Instructional</vt:lpstr>
      <vt:lpstr>Other</vt:lpstr>
      <vt:lpstr>'Sch 10- Labour'!Other_Board_Administration</vt:lpstr>
      <vt:lpstr>Other_Board_Administration</vt:lpstr>
      <vt:lpstr>Other_Boards</vt:lpstr>
      <vt:lpstr>Other_Capital</vt:lpstr>
      <vt:lpstr>Other_Commitments</vt:lpstr>
      <vt:lpstr>Other_Contractual_Services</vt:lpstr>
      <vt:lpstr>Other_Current_Liabilities</vt:lpstr>
      <vt:lpstr>Other_Expense</vt:lpstr>
      <vt:lpstr>Other_Non_Operating</vt:lpstr>
      <vt:lpstr>Other_Professional_Fees</vt:lpstr>
      <vt:lpstr>Other_Professionals___Para_professionals</vt:lpstr>
      <vt:lpstr>Other_Provincial_Grants</vt:lpstr>
      <vt:lpstr>'Sch 10- Labour'!Other_Pupil_Accommodation</vt:lpstr>
      <vt:lpstr>Other_Pupil_Accommodation</vt:lpstr>
      <vt:lpstr>Other_Revenue</vt:lpstr>
      <vt:lpstr>Other_Travel_Expense</vt:lpstr>
      <vt:lpstr>'Sch 10- Labour'!OtherNonOperating2</vt:lpstr>
      <vt:lpstr>OtherNonOperating2</vt:lpstr>
      <vt:lpstr>Overtime___Student__Support</vt:lpstr>
      <vt:lpstr>Payroll_Administration</vt:lpstr>
      <vt:lpstr>Pre_Acquisition___Land</vt:lpstr>
      <vt:lpstr>Pre_Acquisition_Pre_Construction__Building</vt:lpstr>
      <vt:lpstr>PreparationTime__Optional</vt:lpstr>
      <vt:lpstr>Principals</vt:lpstr>
      <vt:lpstr>'Sch 10- Labour'!Principals___Vice_Principals</vt:lpstr>
      <vt:lpstr>Principals___Vice_Principals</vt:lpstr>
      <vt:lpstr>'ARO Coding'!Print_Area</vt:lpstr>
      <vt:lpstr>'Enveloping Codes'!Print_Area</vt:lpstr>
      <vt:lpstr>'Function Codes'!Print_Area</vt:lpstr>
      <vt:lpstr>'Function Definitions'!Print_Area</vt:lpstr>
      <vt:lpstr>Introduction!Print_Area</vt:lpstr>
      <vt:lpstr>'Object Codes'!Print_Area</vt:lpstr>
      <vt:lpstr>'Objects Definitions'!Print_Area</vt:lpstr>
      <vt:lpstr>'Panel Codes'!Print_Area</vt:lpstr>
      <vt:lpstr>'Program Codes'!Print_Area</vt:lpstr>
      <vt:lpstr>'Sch 10'!Print_Area</vt:lpstr>
      <vt:lpstr>'Sch 10- Labour'!Print_Area</vt:lpstr>
      <vt:lpstr>'Sch 14'!Print_Area</vt:lpstr>
      <vt:lpstr>'Sch 3'!Print_Area</vt:lpstr>
      <vt:lpstr>'Special Education Funding'!Print_Area</vt:lpstr>
      <vt:lpstr>'Function Codes'!Print_Titles</vt:lpstr>
      <vt:lpstr>'Object Codes'!Print_Titles</vt:lpstr>
      <vt:lpstr>'Sch 10'!Print_Titles</vt:lpstr>
      <vt:lpstr>'Sch 10- Labour'!Print_Titles</vt:lpstr>
      <vt:lpstr>Printing___Photocopying___Instructional</vt:lpstr>
      <vt:lpstr>Printing___Photocopying___Non_instructional</vt:lpstr>
      <vt:lpstr>Proceeds_of_Disposition</vt:lpstr>
      <vt:lpstr>Professional_Development___Academic___S.O._s</vt:lpstr>
      <vt:lpstr>Professional_Development___Non_Teaching</vt:lpstr>
      <vt:lpstr>Professional_Memberships___Academic___S._O._s</vt:lpstr>
      <vt:lpstr>Professional_Memberships___Non_Teaching</vt:lpstr>
      <vt:lpstr>Provision_for_contingencies</vt:lpstr>
      <vt:lpstr>'Sch 10- Labour'!ProvisionForContingency2</vt:lpstr>
      <vt:lpstr>ProvisionForContingency2</vt:lpstr>
      <vt:lpstr>PSAB_Adjustments</vt:lpstr>
      <vt:lpstr>Psychological_Services___Professionals___Para_professionals</vt:lpstr>
      <vt:lpstr>Public_Transit_Fares_and_Taxi_Services</vt:lpstr>
      <vt:lpstr>Pupil_Accommodation</vt:lpstr>
      <vt:lpstr>PupilAccommodation2</vt:lpstr>
      <vt:lpstr>Purchasing_and_Procurement</vt:lpstr>
      <vt:lpstr>Recruitment_of_Staff</vt:lpstr>
      <vt:lpstr>Relationships___Code_of_Accounts_and_the_Student_Focused_Funding_Model</vt:lpstr>
      <vt:lpstr>Rental_Lease___Furniture___Equipment___Computer_Technology</vt:lpstr>
      <vt:lpstr>Rental_Lease___Instructional_Accommodation</vt:lpstr>
      <vt:lpstr>Rental_Lease___Non_Instructional_Accommodation</vt:lpstr>
      <vt:lpstr>Rental_Lease___Photocopier</vt:lpstr>
      <vt:lpstr>Rental_Lease___Vehicles</vt:lpstr>
      <vt:lpstr>Rental_Leases</vt:lpstr>
      <vt:lpstr>Repairs___Computer_Technology</vt:lpstr>
      <vt:lpstr>Repairs___Furniture___Equipment</vt:lpstr>
      <vt:lpstr>Repairs___Network_Connectivity</vt:lpstr>
      <vt:lpstr>Revenue___Trust_Fund</vt:lpstr>
      <vt:lpstr>REVENUES</vt:lpstr>
      <vt:lpstr>Salaries___Wages</vt:lpstr>
      <vt:lpstr>Scholarships</vt:lpstr>
      <vt:lpstr>School_Condition_Improvement</vt:lpstr>
      <vt:lpstr>School_Council_Supplies</vt:lpstr>
      <vt:lpstr>School_Generated_Funds</vt:lpstr>
      <vt:lpstr>School_Generated_Funds___Capital</vt:lpstr>
      <vt:lpstr>School_Maintenance</vt:lpstr>
      <vt:lpstr>School_Management_School_Services</vt:lpstr>
      <vt:lpstr>'Sch 10- Labour'!School_Office</vt:lpstr>
      <vt:lpstr>School_Office</vt:lpstr>
      <vt:lpstr>School_Operations</vt:lpstr>
      <vt:lpstr>'Sch 10- Labour'!School_Renewal</vt:lpstr>
      <vt:lpstr>School_Renewal</vt:lpstr>
      <vt:lpstr>School_Renewal___Capital</vt:lpstr>
      <vt:lpstr>School_Renewal___Operating</vt:lpstr>
      <vt:lpstr>'Sch 10- Labour'!SchoolGeneratedFunds2</vt:lpstr>
      <vt:lpstr>SchoolGeneratedFunds2</vt:lpstr>
      <vt:lpstr>Senior_Administration</vt:lpstr>
      <vt:lpstr>SGF___Field_Trips_Excursions</vt:lpstr>
      <vt:lpstr>SGF___Fundraising_for_external_charities</vt:lpstr>
      <vt:lpstr>SGF___Other_Funds</vt:lpstr>
      <vt:lpstr>SGF___Student_Activities_and_Resources</vt:lpstr>
      <vt:lpstr>Social_Services___Professionals___Para_professionals</vt:lpstr>
      <vt:lpstr>Software_Fees___Licenses</vt:lpstr>
      <vt:lpstr>Speech_Services___Professionals___Para_professionals</vt:lpstr>
      <vt:lpstr>'Sch 10- Labour'!Staff_Development___Instructional</vt:lpstr>
      <vt:lpstr>Staff_Development___Instructional</vt:lpstr>
      <vt:lpstr>Structure_of_the_Uniform_Code_of_Accounts</vt:lpstr>
      <vt:lpstr>Student_Bursaries_Awards</vt:lpstr>
      <vt:lpstr>Student_Help</vt:lpstr>
      <vt:lpstr>'Sch 10- Labour'!Student_Support___Professional___Para_Prof.</vt:lpstr>
      <vt:lpstr>Student_Support___Professional___Para_Prof.</vt:lpstr>
      <vt:lpstr>Student_Support_Services___General</vt:lpstr>
      <vt:lpstr>Supply___Long_Term</vt:lpstr>
      <vt:lpstr>Supply___Prof._Dev._Teachers</vt:lpstr>
      <vt:lpstr>Supply___Professional_Development_Early_Childhood_Educator__ECE</vt:lpstr>
      <vt:lpstr>Supply___Professional_Development_Educational_Assistant__EA</vt:lpstr>
      <vt:lpstr>Supply___School_Programs_Teachers</vt:lpstr>
      <vt:lpstr>Supply___Short_Term</vt:lpstr>
      <vt:lpstr>Supply_teachers</vt:lpstr>
      <vt:lpstr>Supply_Teachers___Other</vt:lpstr>
      <vt:lpstr>'Sch 10- Labour'!SupplyTeacher2</vt:lpstr>
      <vt:lpstr>SupplyTeacher2</vt:lpstr>
      <vt:lpstr>Tangible_Capital_Assets</vt:lpstr>
      <vt:lpstr>TCA_Addition___Buildings__20_yrs</vt:lpstr>
      <vt:lpstr>TCA_Addition___Buildings__40_yrs</vt:lpstr>
      <vt:lpstr>TCA_Addition___Capital_Leased_Assets___Buildings</vt:lpstr>
      <vt:lpstr>TCA_Addition___Capital_Leased_Assets___Land</vt:lpstr>
      <vt:lpstr>TCA_Addition___Capital_Leased_Assets___Other</vt:lpstr>
      <vt:lpstr>TCA_Addition___Computer_Hardware__5_yrs</vt:lpstr>
      <vt:lpstr>TCA_Addition___Computer_Software__5_yrs</vt:lpstr>
      <vt:lpstr>TCA_Addition___Construction_in_Progress</vt:lpstr>
      <vt:lpstr>TCA_Addition___Equipment__10_yrs</vt:lpstr>
      <vt:lpstr>TCA_Addition___Equipment__15_yrs</vt:lpstr>
      <vt:lpstr>TCA_Addition___Equipment__5_yrs</vt:lpstr>
      <vt:lpstr>TCA_Addition___F_E__First_time_equiping__10_yrs</vt:lpstr>
      <vt:lpstr>TCA_Addition___Furniture__10_yrs</vt:lpstr>
      <vt:lpstr>TCA_Addition___Land</vt:lpstr>
      <vt:lpstr>TCA_Addition___Land_Improvements__15_yrs</vt:lpstr>
      <vt:lpstr>TCA_Addition___Leasehold_Improvements___Buildings</vt:lpstr>
      <vt:lpstr>TCA_Addition___Leasehold_Improvements___Land</vt:lpstr>
      <vt:lpstr>TCA_Addition___Leasehold_Improvements___Other</vt:lpstr>
      <vt:lpstr>TCA_Addition___Portable_Structures__20_yrs</vt:lpstr>
      <vt:lpstr>TCA_Addition___Pre_Acquisition___Land</vt:lpstr>
      <vt:lpstr>TCA_Addition___Pre_Acquisition__Pre_Construction_Costs___Building</vt:lpstr>
      <vt:lpstr>TCA_Addition___Vehicles_gvwr____10_000_pounds__10_yrs</vt:lpstr>
      <vt:lpstr>TCA_Addition___Vehicles_gvwr___10_000_pounds__5_yrs</vt:lpstr>
      <vt:lpstr>'Sch 10- Labour'!Teacher_Assistants</vt:lpstr>
      <vt:lpstr>Teacher_Assistants</vt:lpstr>
      <vt:lpstr>Teacher_Support_Services</vt:lpstr>
      <vt:lpstr>Teachers___Other</vt:lpstr>
      <vt:lpstr>Technical___Specialized_Non_Instructional</vt:lpstr>
      <vt:lpstr>Technicians___Student_Support</vt:lpstr>
      <vt:lpstr>Telephone___Voice</vt:lpstr>
      <vt:lpstr>Telephone_or_Data_Communications_Services</vt:lpstr>
      <vt:lpstr>Temporary_Accommodation</vt:lpstr>
      <vt:lpstr>Temporary_Assistance___Student_Support</vt:lpstr>
      <vt:lpstr>Textbooks___Learning_Materials___HST_Exempt</vt:lpstr>
      <vt:lpstr>Textbooks___Learning_Materials___Not_HST_Exempt</vt:lpstr>
      <vt:lpstr>'Sch 10- Labour'!Textbooks_Supplies</vt:lpstr>
      <vt:lpstr>Textbooks_Supplies</vt:lpstr>
      <vt:lpstr>Transportation</vt:lpstr>
      <vt:lpstr>Transportation___Board__Lodging___Weekly_Transportation</vt:lpstr>
      <vt:lpstr>Transportation___General</vt:lpstr>
      <vt:lpstr>Transportation___Home_to_School</vt:lpstr>
      <vt:lpstr>Transportation___Ontario_Schools_for_the_Blind_Deaf</vt:lpstr>
      <vt:lpstr>'Sch 10- Labour'!Transportation___Provincial_Schools</vt:lpstr>
      <vt:lpstr>Transportation___Provincial_Schools</vt:lpstr>
      <vt:lpstr>Transportation___School_to_School</vt:lpstr>
      <vt:lpstr>Transportation_Assistants</vt:lpstr>
      <vt:lpstr>'Sch 10- Labour'!Transportation2</vt:lpstr>
      <vt:lpstr>Transportation2</vt:lpstr>
      <vt:lpstr>Travel_and_or_Expense_Allowance</vt:lpstr>
      <vt:lpstr>Trust_Fund</vt:lpstr>
      <vt:lpstr>'Sch 10- Labour'!Trustees</vt:lpstr>
      <vt:lpstr>Trustees</vt:lpstr>
      <vt:lpstr>Trustees_Honorarium</vt:lpstr>
      <vt:lpstr>Vehicle_Fuel</vt:lpstr>
      <vt:lpstr>Vehicle_gross_vehicle_weight_rating____10_000_pounds__10_yrs</vt:lpstr>
      <vt:lpstr>Vehicle_gross_vehicle_weight_rating___10_000_pounds__5_yrs</vt:lpstr>
      <vt:lpstr>Vehicle_Maintenance___Supplies</vt:lpstr>
      <vt:lpstr>Vice_Principals</vt:lpstr>
    </vt:vector>
  </TitlesOfParts>
  <Company>Ministry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2026-2027 Uniform Code of Accounts</dc:title>
  <dc:subject>Ontario School Boards - Code of Accounts</dc:subject>
  <dc:creator>Ministry Of Education</dc:creator>
  <cp:keywords>Education</cp:keywords>
  <dc:description>Manual for Ontario School Boards</dc:description>
  <cp:lastModifiedBy>Blundell, Janis (EDU)</cp:lastModifiedBy>
  <cp:lastPrinted>2026-04-20T13:17:06Z</cp:lastPrinted>
  <dcterms:created xsi:type="dcterms:W3CDTF">1998-07-27T15:22:44Z</dcterms:created>
  <dcterms:modified xsi:type="dcterms:W3CDTF">2026-04-28T15:51:50Z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0x0101008D187990BAF55543AF3429987A5A3165</vt:lpwstr>
  </property>
  <property fmtid="{D5CDD505-2E9C-101B-9397-08002B2CF9AE}" pid="5" name="MSIP_Label_034a106e-6316-442c-ad35-738afd673d2b_Enabled">
    <vt:lpwstr>true</vt:lpwstr>
  </property>
  <property fmtid="{D5CDD505-2E9C-101B-9397-08002B2CF9AE}" pid="6" name="MSIP_Label_034a106e-6316-442c-ad35-738afd673d2b_SetDate">
    <vt:lpwstr>2022-02-02T22:30:41Z</vt:lpwstr>
  </property>
  <property fmtid="{D5CDD505-2E9C-101B-9397-08002B2CF9AE}" pid="7" name="MSIP_Label_034a106e-6316-442c-ad35-738afd673d2b_Method">
    <vt:lpwstr>Standard</vt:lpwstr>
  </property>
  <property fmtid="{D5CDD505-2E9C-101B-9397-08002B2CF9AE}" pid="8" name="MSIP_Label_034a106e-6316-442c-ad35-738afd673d2b_Name">
    <vt:lpwstr>034a106e-6316-442c-ad35-738afd673d2b</vt:lpwstr>
  </property>
  <property fmtid="{D5CDD505-2E9C-101B-9397-08002B2CF9AE}" pid="9" name="MSIP_Label_034a106e-6316-442c-ad35-738afd673d2b_SiteId">
    <vt:lpwstr>cddc1229-ac2a-4b97-b78a-0e5cacb5865c</vt:lpwstr>
  </property>
  <property fmtid="{D5CDD505-2E9C-101B-9397-08002B2CF9AE}" pid="10" name="MSIP_Label_034a106e-6316-442c-ad35-738afd673d2b_ContentBits">
    <vt:lpwstr>0</vt:lpwstr>
  </property>
</Properties>
</file>